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1-02\Desktop\"/>
    </mc:Choice>
  </mc:AlternateContent>
  <xr:revisionPtr revIDLastSave="0" documentId="8_{6FD1EFCD-3826-4527-B929-FADB2C5E487A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Frac I" sheetId="2" r:id="rId1"/>
    <sheet name="Frac II" sheetId="5" r:id="rId2"/>
    <sheet name="Frac III" sheetId="4" r:id="rId3"/>
    <sheet name="FRAC IV" sheetId="6" r:id="rId4"/>
    <sheet name="FRAC V" sheetId="7" r:id="rId5"/>
    <sheet name="Fomato Avance" sheetId="9" r:id="rId6"/>
    <sheet name="Formato informe técnico" sheetId="10" r:id="rId7"/>
  </sheets>
  <definedNames>
    <definedName name="_xlnm._FilterDatabase" localSheetId="6" hidden="1">'Formato informe técnico'!$A$6:$M$7</definedName>
    <definedName name="_xlnm.Print_Area" localSheetId="5">'Fomato Avance'!$A$1:$V$47</definedName>
    <definedName name="_xlnm.Print_Area" localSheetId="6">'Formato informe técnico'!$A$1:$P$40</definedName>
    <definedName name="_xlnm.Print_Area" localSheetId="0">'Frac I'!$A$1:$K$51</definedName>
    <definedName name="_xlnm.Print_Area" localSheetId="1">'Frac II'!$A$1:$U$71</definedName>
    <definedName name="_xlnm.Print_Area" localSheetId="2">'Frac III'!$A$1:$P$54</definedName>
    <definedName name="_xlnm.Print_Area" localSheetId="3">'FRAC IV'!$A$1:$G$27</definedName>
    <definedName name="_xlnm.Print_Area" localSheetId="4">'FRAC V'!$A$1:$F$28</definedName>
    <definedName name="_xlnm.Print_Titles" localSheetId="1">'Frac II'!$1:$11</definedName>
  </definedNames>
  <calcPr calcId="191029"/>
  <fileRecoveryPr autoRecover="0"/>
</workbook>
</file>

<file path=xl/calcChain.xml><?xml version="1.0" encoding="utf-8"?>
<calcChain xmlns="http://schemas.openxmlformats.org/spreadsheetml/2006/main">
  <c r="J19" i="10" l="1"/>
  <c r="J13" i="10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P11" i="4" l="1"/>
  <c r="P44" i="4" s="1"/>
  <c r="O11" i="4"/>
  <c r="O44" i="4" s="1"/>
  <c r="N11" i="4"/>
  <c r="N44" i="4" s="1"/>
  <c r="L44" i="4"/>
  <c r="K44" i="4"/>
  <c r="J44" i="4"/>
  <c r="H44" i="4"/>
  <c r="G44" i="4"/>
  <c r="F44" i="4"/>
  <c r="D44" i="4"/>
  <c r="C44" i="4"/>
  <c r="B44" i="4"/>
  <c r="U66" i="5"/>
  <c r="T66" i="5"/>
  <c r="S66" i="5"/>
  <c r="R66" i="5"/>
  <c r="L66" i="5"/>
  <c r="K66" i="5"/>
  <c r="J66" i="5"/>
  <c r="H66" i="5"/>
  <c r="G66" i="5"/>
  <c r="F66" i="5"/>
  <c r="F39" i="2"/>
  <c r="E39" i="2"/>
  <c r="D39" i="2"/>
  <c r="AA40" i="5"/>
  <c r="AA42" i="5"/>
  <c r="AA44" i="5"/>
  <c r="AA46" i="5"/>
  <c r="AA48" i="5"/>
  <c r="AA50" i="5"/>
  <c r="AA52" i="5"/>
  <c r="AA54" i="5"/>
  <c r="AA56" i="5"/>
  <c r="AA58" i="5"/>
  <c r="AA60" i="5"/>
  <c r="AA62" i="5"/>
  <c r="AA64" i="5"/>
  <c r="AA41" i="5"/>
  <c r="AA43" i="5"/>
  <c r="AA45" i="5"/>
  <c r="AA47" i="5"/>
  <c r="AA49" i="5"/>
  <c r="AA51" i="5"/>
  <c r="AA53" i="5"/>
  <c r="AA55" i="5"/>
  <c r="AA57" i="5"/>
  <c r="AA59" i="5"/>
  <c r="AA61" i="5"/>
  <c r="AA6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Betzabe Prieto</author>
  </authors>
  <commentList>
    <comment ref="G5" authorId="0" shapeId="0" xr:uid="{07D6C410-25DE-47F3-A3E6-A216231108FB}">
      <text>
        <r>
          <rPr>
            <sz val="8"/>
            <color indexed="81"/>
            <rFont val="Tahoma"/>
            <family val="2"/>
          </rPr>
          <t xml:space="preserve">
A1: Construcción de nueva escuela/institución o expanción de una existente.
A2: Nuevo programa educativo o diversificación de la oferta.
A3: Equipamiento.
C: Abatimiento del abandono escolar.
D:Gratuidad</t>
        </r>
      </text>
    </comment>
    <comment ref="G11" authorId="0" shapeId="0" xr:uid="{7978B0B2-8EE3-4099-8AE3-E70E193D71C7}">
      <text>
        <r>
          <rPr>
            <sz val="8"/>
            <color indexed="81"/>
            <rFont val="Tahoma"/>
            <family val="2"/>
          </rPr>
          <t xml:space="preserve">
A1: Construcción de nueva escuela/institución o expanción de una existente.
A2: Nuevo programa educativo o diversificación de la oferta.
A3: Equipamiento.
C: Abatimiento del abandono escolar.
D:Gratuidad</t>
        </r>
      </text>
    </comment>
    <comment ref="G17" authorId="0" shapeId="0" xr:uid="{E56C05BC-7A0C-4454-8279-D23323400F3E}">
      <text>
        <r>
          <rPr>
            <sz val="8"/>
            <color indexed="81"/>
            <rFont val="Tahoma"/>
            <family val="2"/>
          </rPr>
          <t xml:space="preserve">
A1: Construcción de nueva escuela/institución o expanción de una existente.
A2: Nuevo programa educativo o diversificación de la oferta.
A3: Equipamiento.
C: Abatimiento del abandono escolar.
D:Gratuidad</t>
        </r>
      </text>
    </comment>
    <comment ref="G23" authorId="0" shapeId="0" xr:uid="{395DD34E-143C-4F7F-8755-DA354C1386D4}">
      <text>
        <r>
          <rPr>
            <sz val="8"/>
            <color indexed="81"/>
            <rFont val="Tahoma"/>
            <family val="2"/>
          </rPr>
          <t xml:space="preserve">
A1: Construcción de nueva escuela/institución o expanción de una existente.
A2: Nuevo programa educativo o diversificación de la oferta.
A3: Equipamiento.
C: Abatimiento del abandono escolar.
D:Gratuidad</t>
        </r>
      </text>
    </comment>
    <comment ref="G29" authorId="0" shapeId="0" xr:uid="{0AFFF593-CF34-4031-B0B7-C9573E42FA41}">
      <text>
        <r>
          <rPr>
            <sz val="8"/>
            <color indexed="81"/>
            <rFont val="Tahoma"/>
            <family val="2"/>
          </rPr>
          <t xml:space="preserve">
A1: Construcción de nueva escuela/institución o expanción de una existente.
A2: Nuevo programa educativo o diversificación de la oferta.
A3: Equipamiento.
C: Abatimiento del abandono escolar.
D:Gratuidad</t>
        </r>
      </text>
    </comment>
  </commentList>
</comments>
</file>

<file path=xl/sharedStrings.xml><?xml version="1.0" encoding="utf-8"?>
<sst xmlns="http://schemas.openxmlformats.org/spreadsheetml/2006/main" count="395" uniqueCount="185">
  <si>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</si>
  <si>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</si>
  <si>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</si>
  <si>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</si>
  <si>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</si>
  <si>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</si>
  <si>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</si>
  <si>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</si>
  <si>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</si>
  <si>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</si>
  <si>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</si>
  <si>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</si>
  <si>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 Fracción II</t>
  </si>
  <si>
    <t>Estructura de la Plantilla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</si>
  <si>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</si>
  <si>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</si>
  <si>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</si>
  <si>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</si>
  <si>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</si>
  <si>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</si>
  <si>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</si>
  <si>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</si>
  <si>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</si>
  <si>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</si>
  <si>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</si>
  <si>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</si>
  <si>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Fracción V</t>
  </si>
  <si>
    <t>Segundo</t>
  </si>
  <si>
    <t>Primero</t>
  </si>
  <si>
    <t>Tercero</t>
  </si>
  <si>
    <t>Cuarto</t>
  </si>
  <si>
    <r>
      <t xml:space="preserve">Meta Anual
</t>
    </r>
    <r>
      <rPr>
        <sz val="10"/>
        <color indexed="9"/>
        <rFont val="Calibri"/>
        <family val="2"/>
      </rPr>
      <t>Indicador / (Variable meta)</t>
    </r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</si>
  <si>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</si>
  <si>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</si>
  <si>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</si>
  <si>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</si>
  <si>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</si>
  <si>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Elaboró</t>
  </si>
  <si>
    <t>Revisó</t>
  </si>
  <si>
    <t>Autorizó</t>
  </si>
  <si>
    <t>Estado de situación financiera</t>
  </si>
  <si>
    <t>Fracción IV</t>
  </si>
  <si>
    <t>Situación Financiera</t>
  </si>
  <si>
    <t>1. Estados de situación financiera</t>
  </si>
  <si>
    <t>2. Analítico de ingresos y egresos</t>
  </si>
  <si>
    <t>3. Estado de origen y aplicación de los recursos públicos Federales</t>
  </si>
  <si>
    <t>Metas alcanzadas al período enero-marzo</t>
  </si>
  <si>
    <t>En términos del artículo  37, fracción I del Decreto de Presupuesto de Egresos de la Federación para el Ejercicio Fiscal 2024</t>
  </si>
  <si>
    <t>En términos del artículo  37, fracción  II del Decreto de Presupuesto de Egresos de la Federación para el Ejercicio Fiscal 2024</t>
  </si>
  <si>
    <t>En términos del artículo  37, fracción III del Decreto de Presupuesto de Egresos de la Federación para el Ejercicio Fiscal 2024</t>
  </si>
  <si>
    <t>En términos del artículo 37, fracción IV del Decreto de Presupuesto de Egresos de la Federación para el Ejercicio Fiscal 2024</t>
  </si>
  <si>
    <t>En términos del artículo 37, fracción V del Decreto de Presupuesto de Egresos de la Federación para el Ejercicio Fiscal 2024</t>
  </si>
  <si>
    <t xml:space="preserve">Inicio o Fin </t>
  </si>
  <si>
    <t>Categoría</t>
  </si>
  <si>
    <t xml:space="preserve">Costo de la plantilla de personal </t>
  </si>
  <si>
    <t>Enero - septiembre</t>
  </si>
  <si>
    <t>Enero - julio</t>
  </si>
  <si>
    <t>Enero - agosto</t>
  </si>
  <si>
    <t>Metas alcanzadas al período 
Enero-septiembre</t>
  </si>
  <si>
    <t>Metas programadas enero-septiembre</t>
  </si>
  <si>
    <t>Metas alcanzadas
enero-septiembre</t>
  </si>
  <si>
    <t>Julio</t>
  </si>
  <si>
    <t>Agosto</t>
  </si>
  <si>
    <t>Septiembre</t>
  </si>
  <si>
    <t>Acumulado
Enero-septiembre</t>
  </si>
  <si>
    <t>Trimestre:  Tercer trimestre 2024</t>
  </si>
  <si>
    <t>UNIVERSIDAD POLITECNICA DE GOMEZ PALACIO</t>
  </si>
  <si>
    <t xml:space="preserve">FORTALECIMIENTO DEL SERVICIO EDUCATIVO
</t>
  </si>
  <si>
    <t>RECTOR</t>
  </si>
  <si>
    <t>NO DOCENTE</t>
  </si>
  <si>
    <t>SECRETARIO ACADÉMICO</t>
  </si>
  <si>
    <t>SECRETARIO ADMINISTRATIVO</t>
  </si>
  <si>
    <t>CONTRALOR INTERNO</t>
  </si>
  <si>
    <t>JEFE DE DEPARTAMENTO</t>
  </si>
  <si>
    <t>INGENIERO EN SISTEMAS</t>
  </si>
  <si>
    <t>ADMINISTRATIVO</t>
  </si>
  <si>
    <t>COORDINADOR</t>
  </si>
  <si>
    <t>ESPECIALISTA TÉCNICO</t>
  </si>
  <si>
    <t>JEFE DE OFICINA</t>
  </si>
  <si>
    <t>TÉCNICO BIBLIOTECARIO</t>
  </si>
  <si>
    <t>SUBDIRECTOR DE PROGRAMA ACADÉMICO</t>
  </si>
  <si>
    <t>DOCENTE</t>
  </si>
  <si>
    <t>TÉCNICO ACADÉMICO</t>
  </si>
  <si>
    <t>PROFESOR DE ASINGATURA "B" (H/S/M)</t>
  </si>
  <si>
    <t>PROFESOR DE ASIGNATURA "C" (H/S/M)</t>
  </si>
  <si>
    <t>PROFESOR INVESTIGADOR TITULAR "A"</t>
  </si>
  <si>
    <t>PROFESOR INVESTIGADOR TITULAR "B"</t>
  </si>
  <si>
    <t>DIRECTIVO</t>
  </si>
  <si>
    <t>DURANGO</t>
  </si>
  <si>
    <t>ATM</t>
  </si>
  <si>
    <t>DIRECTIVO / ATM</t>
  </si>
  <si>
    <t>CP. NARCISA ZUGEY MEDRANO RAMÍREZ</t>
  </si>
  <si>
    <t>LIC. LUZ ADRIANA POSADA TINTOR</t>
  </si>
  <si>
    <t>ING. CARLOS GERARDO LANDEROS ARAUJO</t>
  </si>
  <si>
    <t>2023-2024</t>
  </si>
  <si>
    <t>EDUCACION SUPERIOR</t>
  </si>
  <si>
    <t>DGUTyP</t>
  </si>
  <si>
    <t>Mayo - Agosto 2024</t>
  </si>
  <si>
    <t>PP U079 “EXPANSIÓN DE LA EDUCACIÓN MEDIA SUPERIOR Y SUPERIOR" (TIPO SUPERIOR)</t>
  </si>
  <si>
    <t>REPORTE DEL EJERCICIO DEL GASTO POR TRIMESTRE 2024</t>
  </si>
  <si>
    <t>UR</t>
  </si>
  <si>
    <t>PP</t>
  </si>
  <si>
    <t>ESTADO</t>
  </si>
  <si>
    <t>UNIVERISDAD O INSTITUTO</t>
  </si>
  <si>
    <r>
      <t xml:space="preserve">TOTAL RECIBIDO 
</t>
    </r>
    <r>
      <rPr>
        <sz val="9"/>
        <color theme="1"/>
        <rFont val="Montserrat"/>
      </rPr>
      <t>Conforme al Convenio de Apoyo Financiero (Y modificatorios de ser el caso)</t>
    </r>
    <r>
      <rPr>
        <b/>
        <sz val="9"/>
        <color theme="1"/>
        <rFont val="Montserrat"/>
      </rPr>
      <t xml:space="preserve"> 2024</t>
    </r>
  </si>
  <si>
    <t>EJERCIDO PRIMER TRIMESTRE</t>
  </si>
  <si>
    <t>ENTERO DE RENDIMIENTOS FINANCIEROS DEL TRIMESTRE</t>
  </si>
  <si>
    <t>EJERCIDO SEGUNDO TRIMESTRE</t>
  </si>
  <si>
    <t xml:space="preserve">EJERCIDO TERCER TRIMESTRE </t>
  </si>
  <si>
    <t xml:space="preserve">EJERCIDO CUARTO TRIMESTRE </t>
  </si>
  <si>
    <t>REINTEGRO DE NO EJERCIDO AL CIERRE DEL EJERCICIO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</si>
  <si>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</si>
  <si>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</si>
  <si>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</si>
  <si>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</si>
  <si>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</si>
  <si>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</si>
  <si>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</si>
  <si>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</si>
  <si>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</si>
  <si>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</si>
  <si>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</si>
  <si>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</si>
  <si>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UR-514</t>
  </si>
  <si>
    <t>U079</t>
  </si>
  <si>
    <t>TOTAL</t>
  </si>
  <si>
    <t>CONCEPTO</t>
  </si>
  <si>
    <t>CAPITAL</t>
  </si>
  <si>
    <r>
      <rPr>
        <b/>
        <sz val="10"/>
        <color theme="1"/>
        <rFont val="Montserrat"/>
      </rPr>
      <t>SALDO AL 30 DE SEPTIEMBRE,</t>
    </r>
    <r>
      <rPr>
        <sz val="10"/>
        <color theme="1"/>
        <rFont val="Montserrat"/>
      </rPr>
      <t xml:space="preserve"> CONFORME AL ESTADO DE LA CUENTA BANCARIA ESPECÍFICA PARA LA RECEPCIÓN DEL </t>
    </r>
    <r>
      <rPr>
        <b/>
        <sz val="10"/>
        <color theme="1"/>
        <rFont val="Montserrat"/>
      </rPr>
      <t>RECURSO FEDERAL</t>
    </r>
  </si>
  <si>
    <t>REINTEGROS **</t>
  </si>
  <si>
    <t xml:space="preserve"> </t>
  </si>
  <si>
    <t xml:space="preserve">Notas </t>
  </si>
  <si>
    <t>* Los rendimientos se deberán reportar de manera mensual</t>
  </si>
  <si>
    <t>**  Se deberan reposrtar los reintegros realizados de capítal como de rendimientos de manera seprada</t>
  </si>
  <si>
    <t>CP. NARCISA ZUGEY MEDRANO RAMÍREZ
JEFA DE DPTO. RECURSOS FINANCIEROS</t>
  </si>
  <si>
    <t>MTRO. CARLOS GERARDO LANDEROS ARAUJO
RECTOR</t>
  </si>
  <si>
    <t>NOMBRE, CARGO, FIRMA DEL RESPONSABLE DE LA ELABORACIÓN</t>
  </si>
  <si>
    <t>NOMBRE Y FIRMA DEL (LA) TITULAR DE LA UR O RESPONSABLE DEL PROGRAMA</t>
  </si>
  <si>
    <t>Dirección General de Universidades Tecnológicas y Politécnicas
Informe Técnico del Proyecto en el Marco del Programa Presupuestal U 079
“Expansión de la Educación Media Superior y Superior (Educación Superior), 2024"</t>
  </si>
  <si>
    <t>Trimestre:</t>
  </si>
  <si>
    <t>enero - marzo</t>
  </si>
  <si>
    <t>Fecha de Reporte:</t>
  </si>
  <si>
    <t>10 de abril 2024</t>
  </si>
  <si>
    <t>No.</t>
  </si>
  <si>
    <t>Nombre del proyecto</t>
  </si>
  <si>
    <t>Tipo IPES:
UT, UP, UTyP, UPyT</t>
  </si>
  <si>
    <t>CCT
(Institución)</t>
  </si>
  <si>
    <t>Nombre de la Institución</t>
  </si>
  <si>
    <t>Incremento total de matrícula</t>
  </si>
  <si>
    <t>Tipo deproyecto:
A1, A2, A3, C,D</t>
  </si>
  <si>
    <t>Presupuesto asignado (millones de pesos)</t>
  </si>
  <si>
    <t>Presupuesto ejercido al trimestre</t>
  </si>
  <si>
    <t>Porcentaje de Presupuesto ejercido al trimestre
(%)</t>
  </si>
  <si>
    <t>Porcentaje de avance al trimestre en el cumplimiento de  los objetivos del proyecto
(%)</t>
  </si>
  <si>
    <t>Estado que guarda el proyecto al trimestre</t>
  </si>
  <si>
    <t>Problema público que atiende el proyecto</t>
  </si>
  <si>
    <t xml:space="preserve">Cantidad de Población beneficiada </t>
  </si>
  <si>
    <t>Descripción de la población beneficiada</t>
  </si>
  <si>
    <t>Descripción de la Evidencia que soporta y que se envía sobre la información presentada</t>
  </si>
  <si>
    <t>1 En proceso
2 Concluido
3 Sin recursos asignados</t>
  </si>
  <si>
    <t>No Aplica</t>
  </si>
  <si>
    <t>abril - junio</t>
  </si>
  <si>
    <t>10 de julio 2024</t>
  </si>
  <si>
    <t>Retención de la Matricula de la Universidad Politécnica de Gómez Palacio, por medio de la Gratuidad de los Servicios Educativos</t>
  </si>
  <si>
    <t>UTyP</t>
  </si>
  <si>
    <t>10EPO0002D</t>
  </si>
  <si>
    <t>Universidad Politécnica de Gómez Palacio</t>
  </si>
  <si>
    <t>Gratuidad</t>
  </si>
  <si>
    <t>Se logró retener e incrementar los reingresos de matrícula con respecto al mismo periodo del año pasado, cumpliendo con el avance esperado en el proyecto, debido a que se retuvieron alumnos que buscaban su baja por falta de recursos</t>
  </si>
  <si>
    <t>La falta de continuación de los estudios por problemas económicos</t>
  </si>
  <si>
    <t>La totalidad de la población estudiantil de los cinco programas educativos que ofrece la institución</t>
  </si>
  <si>
    <t>Reunión con los alumnos explicando el programa de gratuidad</t>
  </si>
  <si>
    <t>julio- septiembre</t>
  </si>
  <si>
    <t>10 de octubre 2024</t>
  </si>
  <si>
    <t>octubre - diciembre</t>
  </si>
  <si>
    <t>10 de enero 2025</t>
  </si>
  <si>
    <t>Final</t>
  </si>
  <si>
    <t>20 de enero 2025</t>
  </si>
  <si>
    <t>Descripción de la Evidencia que soporta la información presentada</t>
  </si>
  <si>
    <t>Firma</t>
  </si>
  <si>
    <t>Sello de la Institución</t>
  </si>
  <si>
    <t>Validó</t>
  </si>
  <si>
    <t>LIC. LUIS ANTONIO GUTIERREZ BENÍTEZ</t>
  </si>
  <si>
    <t>MTRO. CARLOS GERARDO LANDEROS ARAUJO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</si>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</sst>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#,##0.00_ ;[Red]\-#,##0.00\ "/>
    <numFmt numFmtId="166" formatCode="General_)"/>
    <numFmt numFmtId="167" formatCode="??"/>
    <numFmt numFmtId="168" formatCode="???,???,???.00"/>
    <numFmt numFmtId="169" formatCode="_-* #,##0_-;\-* #,##0_-;_-* &quot;-&quot;??_-;_-@_-"/>
    <numFmt numFmtId="170" formatCode="0.0%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9"/>
      <color indexed="9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0"/>
      <color indexed="9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0.5"/>
      <color indexed="9"/>
      <name val="Montserrat"/>
    </font>
    <font>
      <sz val="10.5"/>
      <name val="Arial"/>
      <family val="2"/>
    </font>
    <font>
      <sz val="10"/>
      <color theme="0"/>
      <name val="Montserrat"/>
    </font>
    <font>
      <b/>
      <sz val="10"/>
      <color theme="0"/>
      <name val="Arial"/>
      <family val="2"/>
    </font>
    <font>
      <u/>
      <sz val="10"/>
      <name val="Arial"/>
      <family val="2"/>
    </font>
    <font>
      <b/>
      <sz val="12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sz val="8"/>
      <color theme="1"/>
      <name val="Montserrat"/>
    </font>
    <font>
      <b/>
      <sz val="16"/>
      <name val="Geomanist"/>
      <family val="3"/>
    </font>
    <font>
      <b/>
      <sz val="14"/>
      <color theme="1"/>
      <name val="Geomanist"/>
      <family val="3"/>
    </font>
    <font>
      <b/>
      <sz val="22"/>
      <color rgb="FFB38E5D"/>
      <name val="Geomanist"/>
      <family val="3"/>
    </font>
    <font>
      <sz val="22"/>
      <color theme="1"/>
      <name val="Geomanist"/>
      <family val="3"/>
    </font>
    <font>
      <sz val="11"/>
      <color theme="1"/>
      <name val="Geomanist"/>
      <family val="3"/>
    </font>
    <font>
      <sz val="11"/>
      <color theme="0"/>
      <name val="Geomanist"/>
      <family val="3"/>
    </font>
    <font>
      <b/>
      <sz val="11"/>
      <color theme="1"/>
      <name val="Geomanist"/>
      <family val="3"/>
    </font>
    <font>
      <b/>
      <sz val="11"/>
      <color rgb="FF000000"/>
      <name val="Geomanist"/>
      <family val="3"/>
    </font>
    <font>
      <sz val="18"/>
      <color rgb="FF000000"/>
      <name val="Arial"/>
      <family val="2"/>
    </font>
    <font>
      <sz val="11"/>
      <color rgb="FF000000"/>
      <name val="Geomanist"/>
      <family val="3"/>
    </font>
    <font>
      <b/>
      <sz val="11"/>
      <color theme="0" tint="-0.249977111117893"/>
      <name val="Geomanist"/>
      <family val="3"/>
    </font>
    <font>
      <sz val="11"/>
      <color theme="0" tint="-0.249977111117893"/>
      <name val="Montserrat"/>
    </font>
    <font>
      <b/>
      <sz val="16"/>
      <color theme="1"/>
      <name val="Geomanist"/>
      <family val="3"/>
    </font>
    <font>
      <b/>
      <sz val="11"/>
      <color theme="1"/>
      <name val="Montserrat"/>
    </font>
    <font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8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double">
        <color indexed="64"/>
      </bottom>
      <diagonal style="double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double">
        <color indexed="64"/>
      </diagonal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0" fontId="2" fillId="0" borderId="0">
      <alignment wrapText="1"/>
    </xf>
    <xf numFmtId="43" fontId="2" fillId="0" borderId="0" applyFont="0" applyFill="0" applyBorder="0" applyAlignment="0" applyProtection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0" fillId="0" borderId="1" xfId="0" applyBorder="1"/>
    <xf numFmtId="0" fontId="9" fillId="3" borderId="0" xfId="0" quotePrefix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8" fillId="0" borderId="0" xfId="4" applyFont="1" applyAlignment="1">
      <alignment vertical="center"/>
    </xf>
    <xf numFmtId="0" fontId="2" fillId="0" borderId="0" xfId="4"/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0" xfId="0" quotePrefix="1" applyFont="1" applyFill="1" applyAlignment="1">
      <alignment horizontal="center" vertical="center" wrapText="1"/>
    </xf>
    <xf numFmtId="0" fontId="11" fillId="0" borderId="3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4" fontId="11" fillId="0" borderId="2" xfId="0" applyNumberFormat="1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10" fontId="22" fillId="0" borderId="2" xfId="4" applyNumberFormat="1" applyFont="1" applyBorder="1" applyAlignment="1" applyProtection="1">
      <alignment horizontal="center" vertical="center" wrapText="1"/>
      <protection locked="0"/>
    </xf>
    <xf numFmtId="3" fontId="22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3" fontId="22" fillId="0" borderId="2" xfId="5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0" fontId="16" fillId="0" borderId="16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/>
      <protection locked="0"/>
    </xf>
    <xf numFmtId="4" fontId="11" fillId="0" borderId="14" xfId="0" applyNumberFormat="1" applyFont="1" applyBorder="1" applyAlignment="1" applyProtection="1">
      <alignment horizontal="right" vertical="center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3" fontId="22" fillId="0" borderId="14" xfId="5" applyNumberFormat="1" applyFont="1" applyBorder="1" applyAlignment="1" applyProtection="1">
      <alignment horizontal="center" vertical="center" wrapText="1"/>
      <protection locked="0"/>
    </xf>
    <xf numFmtId="3" fontId="22" fillId="0" borderId="14" xfId="4" applyNumberFormat="1" applyFont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10" fontId="22" fillId="0" borderId="14" xfId="4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166" fontId="16" fillId="0" borderId="2" xfId="0" applyNumberFormat="1" applyFont="1" applyBorder="1" applyAlignment="1" applyProtection="1">
      <alignment horizontal="left"/>
      <protection locked="0"/>
    </xf>
    <xf numFmtId="166" fontId="16" fillId="0" borderId="11" xfId="0" applyNumberFormat="1" applyFont="1" applyBorder="1" applyAlignment="1" applyProtection="1">
      <alignment horizontal="left"/>
      <protection locked="0"/>
    </xf>
    <xf numFmtId="0" fontId="16" fillId="0" borderId="2" xfId="0" applyFont="1" applyBorder="1" applyProtection="1">
      <protection locked="0"/>
    </xf>
    <xf numFmtId="0" fontId="15" fillId="0" borderId="11" xfId="0" applyFont="1" applyBorder="1" applyProtection="1">
      <protection locked="0"/>
    </xf>
    <xf numFmtId="4" fontId="16" fillId="0" borderId="2" xfId="0" applyNumberFormat="1" applyFont="1" applyBorder="1" applyAlignment="1" applyProtection="1">
      <alignment horizontal="right"/>
      <protection locked="0"/>
    </xf>
    <xf numFmtId="0" fontId="16" fillId="0" borderId="2" xfId="0" applyFont="1" applyBorder="1" applyAlignment="1" applyProtection="1">
      <alignment horizontal="center" vertical="top"/>
      <protection locked="0"/>
    </xf>
    <xf numFmtId="43" fontId="16" fillId="0" borderId="2" xfId="0" applyNumberFormat="1" applyFont="1" applyBorder="1" applyProtection="1">
      <protection locked="0"/>
    </xf>
    <xf numFmtId="166" fontId="16" fillId="0" borderId="2" xfId="0" applyNumberFormat="1" applyFont="1" applyBorder="1" applyProtection="1">
      <protection locked="0"/>
    </xf>
    <xf numFmtId="0" fontId="16" fillId="0" borderId="11" xfId="0" applyFont="1" applyBorder="1" applyProtection="1">
      <protection locked="0"/>
    </xf>
    <xf numFmtId="43" fontId="15" fillId="0" borderId="2" xfId="0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43" fontId="20" fillId="0" borderId="0" xfId="0" applyNumberFormat="1" applyFont="1" applyProtection="1">
      <protection locked="0"/>
    </xf>
    <xf numFmtId="0" fontId="16" fillId="0" borderId="1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0" fillId="0" borderId="0" xfId="0" applyFont="1"/>
    <xf numFmtId="0" fontId="21" fillId="0" borderId="0" xfId="0" applyFont="1"/>
    <xf numFmtId="0" fontId="7" fillId="0" borderId="0" xfId="0" applyFont="1" applyAlignment="1">
      <alignment horizontal="left" vertical="center" wrapText="1"/>
    </xf>
    <xf numFmtId="0" fontId="11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1" fillId="3" borderId="0" xfId="0" applyFont="1" applyFill="1"/>
    <xf numFmtId="0" fontId="6" fillId="3" borderId="9" xfId="0" applyFont="1" applyFill="1" applyBorder="1" applyAlignment="1">
      <alignment horizontal="center" vertical="center" wrapText="1"/>
    </xf>
    <xf numFmtId="0" fontId="6" fillId="3" borderId="0" xfId="0" quotePrefix="1" applyFont="1" applyFill="1" applyAlignment="1">
      <alignment horizontal="center" vertical="center" wrapText="1"/>
    </xf>
    <xf numFmtId="165" fontId="11" fillId="0" borderId="12" xfId="0" applyNumberFormat="1" applyFont="1" applyBorder="1" applyAlignment="1" applyProtection="1">
      <alignment vertical="center"/>
      <protection locked="0"/>
    </xf>
    <xf numFmtId="165" fontId="11" fillId="0" borderId="13" xfId="0" applyNumberFormat="1" applyFont="1" applyBorder="1" applyAlignment="1" applyProtection="1">
      <alignment vertical="center"/>
      <protection locked="0"/>
    </xf>
    <xf numFmtId="0" fontId="11" fillId="0" borderId="12" xfId="0" applyFont="1" applyBorder="1" applyProtection="1">
      <protection locked="0"/>
    </xf>
    <xf numFmtId="165" fontId="11" fillId="0" borderId="12" xfId="0" applyNumberFormat="1" applyFont="1" applyBorder="1" applyProtection="1">
      <protection locked="0"/>
    </xf>
    <xf numFmtId="165" fontId="11" fillId="0" borderId="13" xfId="0" applyNumberFormat="1" applyFont="1" applyBorder="1" applyProtection="1">
      <protection locked="0"/>
    </xf>
    <xf numFmtId="165" fontId="11" fillId="0" borderId="12" xfId="0" applyNumberFormat="1" applyFont="1" applyBorder="1" applyAlignment="1" applyProtection="1">
      <alignment horizontal="right"/>
      <protection locked="0"/>
    </xf>
    <xf numFmtId="165" fontId="0" fillId="0" borderId="12" xfId="0" applyNumberFormat="1" applyBorder="1" applyProtection="1">
      <protection locked="0"/>
    </xf>
    <xf numFmtId="165" fontId="0" fillId="0" borderId="13" xfId="0" applyNumberFormat="1" applyBorder="1" applyProtection="1">
      <protection locked="0"/>
    </xf>
    <xf numFmtId="0" fontId="0" fillId="0" borderId="12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4" fillId="0" borderId="12" xfId="0" applyFont="1" applyBorder="1" applyAlignment="1" applyProtection="1">
      <alignment horizontal="justify"/>
      <protection locked="0"/>
    </xf>
    <xf numFmtId="0" fontId="4" fillId="0" borderId="13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4" fontId="11" fillId="0" borderId="0" xfId="0" applyNumberFormat="1" applyFont="1"/>
    <xf numFmtId="0" fontId="6" fillId="3" borderId="0" xfId="0" applyFont="1" applyFill="1"/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5" fillId="0" borderId="0" xfId="0" applyFont="1"/>
    <xf numFmtId="0" fontId="15" fillId="0" borderId="14" xfId="0" applyFont="1" applyBorder="1" applyAlignment="1" applyProtection="1">
      <alignment vertical="center" wrapText="1"/>
      <protection locked="0"/>
    </xf>
    <xf numFmtId="166" fontId="16" fillId="0" borderId="14" xfId="0" applyNumberFormat="1" applyFont="1" applyBorder="1" applyAlignment="1" applyProtection="1">
      <alignment horizontal="left"/>
      <protection locked="0"/>
    </xf>
    <xf numFmtId="0" fontId="16" fillId="0" borderId="14" xfId="0" applyFont="1" applyBorder="1" applyProtection="1">
      <protection locked="0"/>
    </xf>
    <xf numFmtId="4" fontId="16" fillId="0" borderId="14" xfId="0" applyNumberFormat="1" applyFont="1" applyBorder="1" applyAlignment="1" applyProtection="1">
      <alignment horizontal="right"/>
      <protection locked="0"/>
    </xf>
    <xf numFmtId="0" fontId="16" fillId="0" borderId="14" xfId="0" applyFont="1" applyBorder="1" applyAlignment="1" applyProtection="1">
      <alignment horizontal="center" vertical="top"/>
      <protection locked="0"/>
    </xf>
    <xf numFmtId="43" fontId="16" fillId="0" borderId="14" xfId="0" applyNumberFormat="1" applyFont="1" applyBorder="1" applyProtection="1"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3" fontId="10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0" fillId="0" borderId="6" xfId="0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6" fillId="3" borderId="14" xfId="0" applyFont="1" applyFill="1" applyBorder="1" applyAlignment="1" applyProtection="1">
      <alignment vertical="center" wrapText="1"/>
      <protection locked="0"/>
    </xf>
    <xf numFmtId="0" fontId="26" fillId="3" borderId="4" xfId="0" applyFont="1" applyFill="1" applyBorder="1" applyAlignment="1" applyProtection="1">
      <alignment vertical="center"/>
      <protection locked="0"/>
    </xf>
    <xf numFmtId="4" fontId="23" fillId="3" borderId="2" xfId="0" applyNumberFormat="1" applyFont="1" applyFill="1" applyBorder="1" applyAlignment="1" applyProtection="1">
      <alignment horizontal="right" vertical="center"/>
      <protection locked="0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3" fontId="22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2" fillId="3" borderId="2" xfId="4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27" fillId="3" borderId="2" xfId="0" applyFont="1" applyFill="1" applyBorder="1" applyAlignment="1" applyProtection="1">
      <alignment horizontal="center"/>
      <protection locked="0"/>
    </xf>
    <xf numFmtId="4" fontId="27" fillId="3" borderId="2" xfId="0" applyNumberFormat="1" applyFont="1" applyFill="1" applyBorder="1" applyProtection="1">
      <protection locked="0"/>
    </xf>
    <xf numFmtId="0" fontId="27" fillId="3" borderId="0" xfId="0" applyFont="1" applyFill="1" applyAlignment="1" applyProtection="1">
      <alignment horizontal="center"/>
      <protection locked="0"/>
    </xf>
    <xf numFmtId="165" fontId="27" fillId="3" borderId="0" xfId="0" applyNumberFormat="1" applyFont="1" applyFill="1" applyProtection="1">
      <protection locked="0"/>
    </xf>
    <xf numFmtId="0" fontId="24" fillId="3" borderId="0" xfId="0" applyFont="1" applyFill="1" applyAlignment="1">
      <alignment vertical="center" wrapText="1"/>
    </xf>
    <xf numFmtId="0" fontId="24" fillId="3" borderId="0" xfId="0" quotePrefix="1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3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3" fontId="10" fillId="2" borderId="0" xfId="0" applyNumberFormat="1" applyFont="1" applyFill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3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3" fontId="16" fillId="0" borderId="2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28" fillId="0" borderId="6" xfId="0" applyFont="1" applyBorder="1" applyAlignment="1" applyProtection="1">
      <alignment horizontal="center"/>
      <protection locked="0"/>
    </xf>
    <xf numFmtId="0" fontId="28" fillId="0" borderId="6" xfId="0" applyFont="1" applyBorder="1" applyAlignment="1" applyProtection="1">
      <alignment horizontal="right"/>
      <protection locked="0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23" fillId="3" borderId="10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0" borderId="6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6" fillId="3" borderId="7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justify" wrapText="1"/>
    </xf>
    <xf numFmtId="0" fontId="5" fillId="0" borderId="0" xfId="0" quotePrefix="1" applyFont="1" applyAlignment="1">
      <alignment horizontal="left" wrapText="1"/>
    </xf>
    <xf numFmtId="0" fontId="5" fillId="0" borderId="0" xfId="0" applyFont="1" applyAlignment="1">
      <alignment horizontal="justify"/>
    </xf>
    <xf numFmtId="0" fontId="0" fillId="0" borderId="6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0" fontId="1" fillId="0" borderId="0" xfId="6"/>
    <xf numFmtId="0" fontId="1" fillId="0" borderId="0" xfId="6" applyAlignment="1">
      <alignment wrapText="1"/>
    </xf>
    <xf numFmtId="0" fontId="29" fillId="0" borderId="0" xfId="6" applyFont="1" applyAlignment="1">
      <alignment horizontal="center" vertical="center" wrapText="1"/>
    </xf>
    <xf numFmtId="0" fontId="30" fillId="0" borderId="0" xfId="6" applyFont="1" applyAlignment="1">
      <alignment wrapText="1"/>
    </xf>
    <xf numFmtId="0" fontId="31" fillId="4" borderId="26" xfId="6" applyFont="1" applyFill="1" applyBorder="1" applyAlignment="1">
      <alignment horizontal="center" vertical="center" wrapText="1"/>
    </xf>
    <xf numFmtId="0" fontId="32" fillId="4" borderId="26" xfId="6" applyFont="1" applyFill="1" applyBorder="1" applyAlignment="1">
      <alignment horizontal="center" vertical="center" wrapText="1"/>
    </xf>
    <xf numFmtId="0" fontId="23" fillId="5" borderId="27" xfId="6" applyFont="1" applyFill="1" applyBorder="1" applyAlignment="1">
      <alignment horizontal="center" vertical="center" wrapText="1"/>
    </xf>
    <xf numFmtId="0" fontId="23" fillId="5" borderId="28" xfId="6" applyFont="1" applyFill="1" applyBorder="1" applyAlignment="1">
      <alignment horizontal="center" vertical="center" wrapText="1"/>
    </xf>
    <xf numFmtId="0" fontId="23" fillId="5" borderId="29" xfId="6" applyFont="1" applyFill="1" applyBorder="1" applyAlignment="1">
      <alignment horizontal="center" vertical="center" wrapText="1"/>
    </xf>
    <xf numFmtId="0" fontId="31" fillId="4" borderId="27" xfId="6" applyFont="1" applyFill="1" applyBorder="1" applyAlignment="1">
      <alignment horizontal="center" vertical="center" wrapText="1"/>
    </xf>
    <xf numFmtId="0" fontId="23" fillId="6" borderId="27" xfId="6" applyFont="1" applyFill="1" applyBorder="1" applyAlignment="1">
      <alignment horizontal="center" vertical="center" wrapText="1"/>
    </xf>
    <xf numFmtId="0" fontId="31" fillId="4" borderId="30" xfId="6" applyFont="1" applyFill="1" applyBorder="1" applyAlignment="1">
      <alignment horizontal="center" vertical="center" wrapText="1"/>
    </xf>
    <xf numFmtId="0" fontId="32" fillId="4" borderId="30" xfId="6" applyFont="1" applyFill="1" applyBorder="1" applyAlignment="1">
      <alignment horizontal="center" vertical="center" wrapText="1"/>
    </xf>
    <xf numFmtId="0" fontId="23" fillId="5" borderId="31" xfId="6" applyFont="1" applyFill="1" applyBorder="1" applyAlignment="1">
      <alignment horizontal="center" vertical="center" wrapText="1"/>
    </xf>
    <xf numFmtId="0" fontId="23" fillId="5" borderId="32" xfId="6" applyFont="1" applyFill="1" applyBorder="1" applyAlignment="1">
      <alignment horizontal="center" vertical="center" wrapText="1"/>
    </xf>
    <xf numFmtId="0" fontId="23" fillId="5" borderId="33" xfId="6" applyFont="1" applyFill="1" applyBorder="1" applyAlignment="1">
      <alignment horizontal="center" vertical="center" wrapText="1"/>
    </xf>
    <xf numFmtId="0" fontId="31" fillId="4" borderId="31" xfId="6" applyFont="1" applyFill="1" applyBorder="1" applyAlignment="1">
      <alignment horizontal="center" vertical="center" wrapText="1"/>
    </xf>
    <xf numFmtId="0" fontId="23" fillId="6" borderId="31" xfId="6" applyFont="1" applyFill="1" applyBorder="1" applyAlignment="1">
      <alignment horizontal="center" vertical="center" wrapText="1"/>
    </xf>
    <xf numFmtId="0" fontId="34" fillId="0" borderId="26" xfId="6" applyFont="1" applyBorder="1" applyAlignment="1">
      <alignment vertical="center" wrapText="1"/>
    </xf>
    <xf numFmtId="43" fontId="34" fillId="0" borderId="27" xfId="7" applyFont="1" applyBorder="1" applyAlignment="1">
      <alignment vertical="center" wrapText="1"/>
    </xf>
    <xf numFmtId="43" fontId="34" fillId="0" borderId="28" xfId="7" applyFont="1" applyBorder="1" applyAlignment="1">
      <alignment vertical="center" wrapText="1"/>
    </xf>
    <xf numFmtId="43" fontId="34" fillId="0" borderId="29" xfId="7" applyFont="1" applyBorder="1" applyAlignment="1">
      <alignment vertical="center" wrapText="1"/>
    </xf>
    <xf numFmtId="0" fontId="1" fillId="0" borderId="0" xfId="6" applyAlignment="1">
      <alignment vertical="center"/>
    </xf>
    <xf numFmtId="0" fontId="34" fillId="0" borderId="34" xfId="6" applyFont="1" applyBorder="1" applyAlignment="1">
      <alignment wrapText="1"/>
    </xf>
    <xf numFmtId="43" fontId="34" fillId="0" borderId="35" xfId="7" applyFont="1" applyBorder="1" applyAlignment="1">
      <alignment wrapText="1"/>
    </xf>
    <xf numFmtId="43" fontId="34" fillId="0" borderId="25" xfId="7" applyFont="1" applyBorder="1" applyAlignment="1">
      <alignment wrapText="1"/>
    </xf>
    <xf numFmtId="43" fontId="34" fillId="0" borderId="36" xfId="7" applyFont="1" applyBorder="1" applyAlignment="1">
      <alignment wrapText="1"/>
    </xf>
    <xf numFmtId="0" fontId="34" fillId="0" borderId="37" xfId="6" applyFont="1" applyBorder="1" applyAlignment="1">
      <alignment wrapText="1"/>
    </xf>
    <xf numFmtId="43" fontId="34" fillId="0" borderId="38" xfId="7" applyFont="1" applyBorder="1" applyAlignment="1">
      <alignment wrapText="1"/>
    </xf>
    <xf numFmtId="43" fontId="34" fillId="0" borderId="2" xfId="7" applyFont="1" applyBorder="1" applyAlignment="1">
      <alignment wrapText="1"/>
    </xf>
    <xf numFmtId="43" fontId="34" fillId="0" borderId="39" xfId="7" applyFont="1" applyBorder="1" applyAlignment="1">
      <alignment wrapText="1"/>
    </xf>
    <xf numFmtId="0" fontId="34" fillId="0" borderId="30" xfId="6" applyFont="1" applyBorder="1" applyAlignment="1">
      <alignment wrapText="1"/>
    </xf>
    <xf numFmtId="43" fontId="34" fillId="0" borderId="31" xfId="7" applyFont="1" applyBorder="1" applyAlignment="1">
      <alignment wrapText="1"/>
    </xf>
    <xf numFmtId="43" fontId="34" fillId="0" borderId="32" xfId="7" applyFont="1" applyBorder="1" applyAlignment="1">
      <alignment wrapText="1"/>
    </xf>
    <xf numFmtId="43" fontId="34" fillId="0" borderId="33" xfId="7" applyFont="1" applyBorder="1" applyAlignment="1">
      <alignment wrapText="1"/>
    </xf>
    <xf numFmtId="0" fontId="34" fillId="0" borderId="40" xfId="6" applyFont="1" applyBorder="1" applyAlignment="1">
      <alignment wrapText="1"/>
    </xf>
    <xf numFmtId="43" fontId="34" fillId="0" borderId="41" xfId="7" applyFont="1" applyBorder="1" applyAlignment="1">
      <alignment wrapText="1"/>
    </xf>
    <xf numFmtId="43" fontId="30" fillId="0" borderId="0" xfId="6" applyNumberFormat="1" applyFont="1" applyAlignment="1">
      <alignment wrapText="1"/>
    </xf>
    <xf numFmtId="0" fontId="31" fillId="7" borderId="42" xfId="6" applyFont="1" applyFill="1" applyBorder="1" applyAlignment="1">
      <alignment horizontal="center" vertical="center" wrapText="1"/>
    </xf>
    <xf numFmtId="0" fontId="31" fillId="7" borderId="43" xfId="6" applyFont="1" applyFill="1" applyBorder="1" applyAlignment="1">
      <alignment horizontal="center" vertical="center" wrapText="1"/>
    </xf>
    <xf numFmtId="0" fontId="31" fillId="7" borderId="44" xfId="6" applyFont="1" applyFill="1" applyBorder="1" applyAlignment="1">
      <alignment horizontal="center" vertical="center" wrapText="1"/>
    </xf>
    <xf numFmtId="43" fontId="1" fillId="0" borderId="0" xfId="6" applyNumberFormat="1"/>
    <xf numFmtId="0" fontId="34" fillId="0" borderId="35" xfId="6" applyFont="1" applyBorder="1" applyAlignment="1">
      <alignment horizontal="center" vertical="center" wrapText="1"/>
    </xf>
    <xf numFmtId="0" fontId="34" fillId="0" borderId="25" xfId="6" applyFont="1" applyBorder="1" applyAlignment="1">
      <alignment horizontal="center" vertical="center" wrapText="1"/>
    </xf>
    <xf numFmtId="0" fontId="34" fillId="0" borderId="22" xfId="6" applyFont="1" applyBorder="1" applyAlignment="1">
      <alignment horizontal="center" vertical="center" wrapText="1"/>
    </xf>
    <xf numFmtId="43" fontId="34" fillId="0" borderId="34" xfId="7" applyFont="1" applyBorder="1" applyAlignment="1">
      <alignment vertical="center" wrapText="1"/>
    </xf>
    <xf numFmtId="0" fontId="34" fillId="0" borderId="31" xfId="6" applyFont="1" applyBorder="1" applyAlignment="1">
      <alignment horizontal="center" vertical="center" wrapText="1"/>
    </xf>
    <xf numFmtId="0" fontId="34" fillId="0" borderId="32" xfId="6" applyFont="1" applyBorder="1" applyAlignment="1">
      <alignment horizontal="center" vertical="center" wrapText="1"/>
    </xf>
    <xf numFmtId="0" fontId="34" fillId="0" borderId="45" xfId="6" applyFont="1" applyBorder="1" applyAlignment="1">
      <alignment horizontal="center" vertical="center" wrapText="1"/>
    </xf>
    <xf numFmtId="43" fontId="34" fillId="0" borderId="30" xfId="7" applyFont="1" applyBorder="1" applyAlignment="1">
      <alignment vertical="center" wrapText="1"/>
    </xf>
    <xf numFmtId="0" fontId="34" fillId="0" borderId="0" xfId="6" applyFont="1" applyAlignment="1">
      <alignment horizontal="center" vertical="center" wrapText="1"/>
    </xf>
    <xf numFmtId="43" fontId="34" fillId="0" borderId="0" xfId="7" applyFont="1" applyBorder="1" applyAlignment="1">
      <alignment vertical="center" wrapText="1"/>
    </xf>
    <xf numFmtId="0" fontId="35" fillId="0" borderId="0" xfId="6" applyFont="1"/>
    <xf numFmtId="0" fontId="31" fillId="0" borderId="0" xfId="6" applyFont="1"/>
    <xf numFmtId="0" fontId="31" fillId="0" borderId="6" xfId="6" applyFont="1" applyBorder="1" applyAlignment="1">
      <alignment horizontal="center" vertical="center" wrapText="1"/>
    </xf>
    <xf numFmtId="0" fontId="31" fillId="0" borderId="0" xfId="6" applyFont="1" applyAlignment="1">
      <alignment wrapText="1"/>
    </xf>
    <xf numFmtId="0" fontId="30" fillId="0" borderId="0" xfId="6" applyFont="1" applyAlignment="1">
      <alignment horizontal="center" wrapText="1"/>
    </xf>
    <xf numFmtId="0" fontId="36" fillId="0" borderId="0" xfId="6" applyFont="1" applyAlignment="1">
      <alignment horizontal="center" vertical="center" wrapText="1"/>
    </xf>
    <xf numFmtId="0" fontId="30" fillId="0" borderId="0" xfId="6" applyFont="1" applyAlignment="1">
      <alignment vertical="center"/>
    </xf>
    <xf numFmtId="0" fontId="37" fillId="0" borderId="0" xfId="6" applyFont="1" applyAlignment="1">
      <alignment horizontal="center" vertical="center" wrapText="1"/>
    </xf>
    <xf numFmtId="0" fontId="38" fillId="8" borderId="0" xfId="6" applyFont="1" applyFill="1" applyAlignment="1">
      <alignment horizontal="center" vertical="center"/>
    </xf>
    <xf numFmtId="0" fontId="39" fillId="8" borderId="0" xfId="6" applyFont="1" applyFill="1" applyAlignment="1">
      <alignment horizontal="left" vertical="center"/>
    </xf>
    <xf numFmtId="0" fontId="40" fillId="0" borderId="0" xfId="6" applyFont="1" applyAlignment="1">
      <alignment horizontal="left" vertical="center" wrapText="1"/>
    </xf>
    <xf numFmtId="0" fontId="40" fillId="0" borderId="0" xfId="6" applyFont="1" applyAlignment="1">
      <alignment vertical="center"/>
    </xf>
    <xf numFmtId="0" fontId="40" fillId="0" borderId="0" xfId="6" applyFont="1"/>
    <xf numFmtId="0" fontId="40" fillId="0" borderId="0" xfId="6" applyFont="1" applyAlignment="1">
      <alignment horizontal="center" vertical="center"/>
    </xf>
    <xf numFmtId="0" fontId="41" fillId="3" borderId="46" xfId="6" applyFont="1" applyFill="1" applyBorder="1" applyAlignment="1">
      <alignment horizontal="center" vertical="center" wrapText="1"/>
    </xf>
    <xf numFmtId="0" fontId="41" fillId="3" borderId="47" xfId="6" applyFont="1" applyFill="1" applyBorder="1" applyAlignment="1">
      <alignment horizontal="left" vertical="center" wrapText="1"/>
    </xf>
    <xf numFmtId="0" fontId="41" fillId="3" borderId="47" xfId="6" applyFont="1" applyFill="1" applyBorder="1" applyAlignment="1">
      <alignment horizontal="center" vertical="center" wrapText="1"/>
    </xf>
    <xf numFmtId="0" fontId="41" fillId="3" borderId="48" xfId="6" applyFont="1" applyFill="1" applyBorder="1" applyAlignment="1">
      <alignment horizontal="center" vertical="center" wrapText="1"/>
    </xf>
    <xf numFmtId="0" fontId="41" fillId="3" borderId="49" xfId="6" applyFont="1" applyFill="1" applyBorder="1" applyAlignment="1">
      <alignment horizontal="center" vertical="center" wrapText="1"/>
    </xf>
    <xf numFmtId="0" fontId="41" fillId="3" borderId="50" xfId="6" applyFont="1" applyFill="1" applyBorder="1" applyAlignment="1">
      <alignment horizontal="center" vertical="center" wrapText="1"/>
    </xf>
    <xf numFmtId="0" fontId="41" fillId="3" borderId="25" xfId="6" applyFont="1" applyFill="1" applyBorder="1" applyAlignment="1">
      <alignment horizontal="left" vertical="center" wrapText="1"/>
    </xf>
    <xf numFmtId="0" fontId="41" fillId="3" borderId="25" xfId="6" applyFont="1" applyFill="1" applyBorder="1" applyAlignment="1">
      <alignment horizontal="center" vertical="center" wrapText="1"/>
    </xf>
    <xf numFmtId="0" fontId="41" fillId="3" borderId="2" xfId="6" applyFont="1" applyFill="1" applyBorder="1" applyAlignment="1">
      <alignment horizontal="center" vertical="center" wrapText="1"/>
    </xf>
    <xf numFmtId="0" fontId="41" fillId="3" borderId="51" xfId="6" applyFont="1" applyFill="1" applyBorder="1" applyAlignment="1">
      <alignment horizontal="center" vertical="center" wrapText="1"/>
    </xf>
    <xf numFmtId="167" fontId="42" fillId="2" borderId="52" xfId="6" applyNumberFormat="1" applyFont="1" applyFill="1" applyBorder="1" applyAlignment="1">
      <alignment horizontal="center" vertical="center" wrapText="1"/>
    </xf>
    <xf numFmtId="0" fontId="43" fillId="2" borderId="52" xfId="6" applyFont="1" applyFill="1" applyBorder="1" applyAlignment="1">
      <alignment horizontal="center" vertical="center" wrapText="1"/>
    </xf>
    <xf numFmtId="0" fontId="43" fillId="2" borderId="52" xfId="6" applyFont="1" applyFill="1" applyBorder="1" applyAlignment="1">
      <alignment horizontal="center" vertical="center"/>
    </xf>
    <xf numFmtId="3" fontId="42" fillId="2" borderId="52" xfId="6" applyNumberFormat="1" applyFont="1" applyFill="1" applyBorder="1" applyAlignment="1">
      <alignment horizontal="center" vertical="center" wrapText="1"/>
    </xf>
    <xf numFmtId="3" fontId="42" fillId="2" borderId="53" xfId="6" applyNumberFormat="1" applyFont="1" applyFill="1" applyBorder="1" applyAlignment="1">
      <alignment horizontal="center" vertical="center" wrapText="1"/>
    </xf>
    <xf numFmtId="0" fontId="34" fillId="0" borderId="0" xfId="6" applyFont="1" applyAlignment="1">
      <alignment vertical="center"/>
    </xf>
    <xf numFmtId="0" fontId="30" fillId="0" borderId="0" xfId="6" applyFont="1" applyAlignment="1">
      <alignment horizontal="center" vertical="center"/>
    </xf>
    <xf numFmtId="0" fontId="30" fillId="0" borderId="0" xfId="6" applyFont="1" applyAlignment="1">
      <alignment horizontal="left" vertical="center"/>
    </xf>
    <xf numFmtId="0" fontId="30" fillId="0" borderId="0" xfId="6" applyFont="1" applyAlignment="1">
      <alignment horizontal="left" vertical="center" wrapText="1"/>
    </xf>
    <xf numFmtId="3" fontId="30" fillId="0" borderId="0" xfId="6" applyNumberFormat="1" applyFont="1" applyAlignment="1">
      <alignment vertical="center"/>
    </xf>
    <xf numFmtId="4" fontId="30" fillId="0" borderId="0" xfId="6" applyNumberFormat="1" applyFont="1"/>
    <xf numFmtId="0" fontId="30" fillId="0" borderId="0" xfId="6" applyFont="1"/>
    <xf numFmtId="167" fontId="40" fillId="0" borderId="54" xfId="6" applyNumberFormat="1" applyFont="1" applyBorder="1" applyAlignment="1">
      <alignment horizontal="center" vertical="center" wrapText="1"/>
    </xf>
    <xf numFmtId="0" fontId="44" fillId="0" borderId="0" xfId="6" applyFont="1" applyAlignment="1">
      <alignment vertical="center" wrapText="1"/>
    </xf>
    <xf numFmtId="0" fontId="45" fillId="0" borderId="55" xfId="6" applyFont="1" applyBorder="1" applyAlignment="1">
      <alignment horizontal="center" vertical="center"/>
    </xf>
    <xf numFmtId="0" fontId="45" fillId="0" borderId="55" xfId="6" applyFont="1" applyBorder="1" applyAlignment="1">
      <alignment horizontal="left" vertical="center" wrapText="1"/>
    </xf>
    <xf numFmtId="3" fontId="40" fillId="0" borderId="55" xfId="6" applyNumberFormat="1" applyFont="1" applyBorder="1" applyAlignment="1">
      <alignment horizontal="center" vertical="center" wrapText="1"/>
    </xf>
    <xf numFmtId="0" fontId="45" fillId="0" borderId="55" xfId="6" applyFont="1" applyBorder="1" applyAlignment="1">
      <alignment horizontal="center" vertical="center" wrapText="1"/>
    </xf>
    <xf numFmtId="168" fontId="40" fillId="0" borderId="55" xfId="6" applyNumberFormat="1" applyFont="1" applyBorder="1" applyAlignment="1">
      <alignment vertical="center"/>
    </xf>
    <xf numFmtId="9" fontId="40" fillId="0" borderId="55" xfId="8" applyFont="1" applyBorder="1" applyAlignment="1">
      <alignment horizontal="center" vertical="center"/>
    </xf>
    <xf numFmtId="0" fontId="40" fillId="0" borderId="56" xfId="6" applyFont="1" applyBorder="1" applyAlignment="1">
      <alignment vertical="center" wrapText="1"/>
    </xf>
    <xf numFmtId="0" fontId="40" fillId="0" borderId="56" xfId="6" applyFont="1" applyBorder="1" applyAlignment="1">
      <alignment horizontal="center" vertical="center" wrapText="1"/>
    </xf>
    <xf numFmtId="169" fontId="40" fillId="0" borderId="56" xfId="7" applyNumberFormat="1" applyFont="1" applyBorder="1" applyAlignment="1">
      <alignment horizontal="center" vertical="center"/>
    </xf>
    <xf numFmtId="170" fontId="40" fillId="0" borderId="57" xfId="8" applyNumberFormat="1" applyFont="1" applyBorder="1" applyAlignment="1">
      <alignment horizontal="center" vertical="center" wrapText="1"/>
    </xf>
    <xf numFmtId="9" fontId="40" fillId="0" borderId="55" xfId="8" applyFont="1" applyBorder="1" applyAlignment="1">
      <alignment vertical="center"/>
    </xf>
    <xf numFmtId="0" fontId="40" fillId="0" borderId="56" xfId="6" applyFont="1" applyBorder="1"/>
    <xf numFmtId="0" fontId="40" fillId="0" borderId="56" xfId="6" applyFont="1" applyBorder="1" applyAlignment="1">
      <alignment horizontal="center" vertical="center"/>
    </xf>
    <xf numFmtId="0" fontId="40" fillId="0" borderId="56" xfId="6" applyFont="1" applyBorder="1" applyAlignment="1">
      <alignment vertical="center"/>
    </xf>
    <xf numFmtId="170" fontId="40" fillId="0" borderId="57" xfId="8" applyNumberFormat="1" applyFont="1" applyBorder="1" applyAlignment="1">
      <alignment horizontal="center" vertical="center"/>
    </xf>
    <xf numFmtId="0" fontId="38" fillId="8" borderId="58" xfId="6" applyFont="1" applyFill="1" applyBorder="1" applyAlignment="1">
      <alignment horizontal="center" vertical="center"/>
    </xf>
    <xf numFmtId="0" fontId="38" fillId="8" borderId="58" xfId="6" applyFont="1" applyFill="1" applyBorder="1" applyAlignment="1">
      <alignment vertical="center"/>
    </xf>
    <xf numFmtId="0" fontId="38" fillId="0" borderId="58" xfId="6" applyFont="1" applyBorder="1" applyAlignment="1">
      <alignment vertical="center"/>
    </xf>
    <xf numFmtId="0" fontId="30" fillId="0" borderId="59" xfId="6" applyFont="1" applyBorder="1" applyAlignment="1">
      <alignment horizontal="center" vertical="center"/>
    </xf>
    <xf numFmtId="0" fontId="30" fillId="0" borderId="60" xfId="6" applyFont="1" applyBorder="1" applyAlignment="1">
      <alignment horizontal="left" vertical="center"/>
    </xf>
    <xf numFmtId="0" fontId="30" fillId="0" borderId="60" xfId="6" applyFont="1" applyBorder="1" applyAlignment="1">
      <alignment vertical="center"/>
    </xf>
    <xf numFmtId="0" fontId="30" fillId="0" borderId="60" xfId="6" applyFont="1" applyBorder="1" applyAlignment="1">
      <alignment horizontal="center" vertical="center"/>
    </xf>
    <xf numFmtId="0" fontId="30" fillId="0" borderId="60" xfId="6" applyFont="1" applyBorder="1" applyAlignment="1">
      <alignment horizontal="left" vertical="center" wrapText="1"/>
    </xf>
    <xf numFmtId="0" fontId="30" fillId="0" borderId="60" xfId="6" applyFont="1" applyBorder="1"/>
    <xf numFmtId="0" fontId="30" fillId="0" borderId="61" xfId="6" applyFont="1" applyBorder="1" applyAlignment="1">
      <alignment vertical="center"/>
    </xf>
    <xf numFmtId="0" fontId="30" fillId="0" borderId="62" xfId="6" applyFont="1" applyBorder="1" applyAlignment="1">
      <alignment horizontal="center" vertical="center"/>
    </xf>
    <xf numFmtId="0" fontId="30" fillId="0" borderId="63" xfId="6" applyFont="1" applyBorder="1" applyAlignment="1">
      <alignment vertical="center"/>
    </xf>
    <xf numFmtId="0" fontId="46" fillId="0" borderId="18" xfId="6" applyFont="1" applyBorder="1" applyAlignment="1">
      <alignment horizontal="center" vertical="center"/>
    </xf>
    <xf numFmtId="0" fontId="47" fillId="0" borderId="19" xfId="6" applyFont="1" applyBorder="1" applyAlignment="1">
      <alignment horizontal="center" vertical="center"/>
    </xf>
    <xf numFmtId="0" fontId="48" fillId="0" borderId="17" xfId="6" applyFont="1" applyBorder="1" applyAlignment="1">
      <alignment horizontal="center" vertical="center" wrapText="1"/>
    </xf>
    <xf numFmtId="0" fontId="49" fillId="0" borderId="0" xfId="6" applyFont="1" applyAlignment="1">
      <alignment vertical="center"/>
    </xf>
    <xf numFmtId="0" fontId="49" fillId="0" borderId="0" xfId="6" applyFont="1" applyAlignment="1">
      <alignment horizontal="left" vertical="center" wrapText="1"/>
    </xf>
    <xf numFmtId="0" fontId="47" fillId="0" borderId="20" xfId="6" applyFont="1" applyBorder="1" applyAlignment="1">
      <alignment horizontal="center" vertical="center"/>
    </xf>
    <xf numFmtId="0" fontId="47" fillId="0" borderId="21" xfId="6" applyFont="1" applyBorder="1" applyAlignment="1">
      <alignment horizontal="center" vertical="center"/>
    </xf>
    <xf numFmtId="0" fontId="49" fillId="0" borderId="0" xfId="6" applyFont="1" applyAlignment="1">
      <alignment horizontal="center" vertical="center"/>
    </xf>
    <xf numFmtId="0" fontId="47" fillId="0" borderId="22" xfId="6" applyFont="1" applyBorder="1" applyAlignment="1">
      <alignment horizontal="center" vertical="center"/>
    </xf>
    <xf numFmtId="0" fontId="47" fillId="0" borderId="23" xfId="6" applyFont="1" applyBorder="1" applyAlignment="1">
      <alignment horizontal="center" vertical="center"/>
    </xf>
    <xf numFmtId="0" fontId="30" fillId="0" borderId="64" xfId="6" applyFont="1" applyBorder="1" applyAlignment="1">
      <alignment horizontal="center" vertical="center"/>
    </xf>
    <xf numFmtId="0" fontId="30" fillId="0" borderId="58" xfId="6" applyFont="1" applyBorder="1" applyAlignment="1">
      <alignment horizontal="left" vertical="center"/>
    </xf>
    <xf numFmtId="0" fontId="30" fillId="0" borderId="58" xfId="6" applyFont="1" applyBorder="1" applyAlignment="1">
      <alignment vertical="center"/>
    </xf>
    <xf numFmtId="0" fontId="30" fillId="0" borderId="58" xfId="6" applyFont="1" applyBorder="1" applyAlignment="1">
      <alignment horizontal="center" vertical="center"/>
    </xf>
    <xf numFmtId="0" fontId="30" fillId="0" borderId="58" xfId="6" applyFont="1" applyBorder="1" applyAlignment="1">
      <alignment horizontal="left" vertical="center" wrapText="1"/>
    </xf>
    <xf numFmtId="0" fontId="30" fillId="0" borderId="58" xfId="6" applyFont="1" applyBorder="1"/>
    <xf numFmtId="0" fontId="30" fillId="0" borderId="65" xfId="6" applyFont="1" applyBorder="1" applyAlignment="1">
      <alignment vertical="center"/>
    </xf>
  </cellXfs>
  <cellStyles count="9">
    <cellStyle name="Custom - Modelo8" xfId="1" xr:uid="{00000000-0005-0000-0000-000000000000}"/>
    <cellStyle name="Millares 2" xfId="7" xr:uid="{A67C85D8-0056-426E-8E20-7142097B9009}"/>
    <cellStyle name="Millares 3" xfId="2" xr:uid="{00000000-0005-0000-0000-000001000000}"/>
    <cellStyle name="Normal" xfId="0" builtinId="0"/>
    <cellStyle name="Normal 2" xfId="6" xr:uid="{00854BDD-564B-48CC-8041-2E9ACB3E9A94}"/>
    <cellStyle name="Normal 3" xfId="3" xr:uid="{00000000-0005-0000-0000-000003000000}"/>
    <cellStyle name="Normal 4" xfId="4" xr:uid="{00000000-0005-0000-0000-000004000000}"/>
    <cellStyle name="Porcentaje" xfId="5" builtinId="5"/>
    <cellStyle name="Porcentaje 2" xfId="8" xr:uid="{DB677358-AA88-4B18-BC89-5383EEC8A720}"/>
  </cellStyles>
  <dxfs count="0"/>
  <tableStyles count="0" defaultTableStyle="TableStyleMedium9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197643</xdr:colOff>
      <xdr:row>0</xdr:row>
      <xdr:rowOff>300038</xdr:rowOff>
    </xdr:from>
    <xdr:to>
      <xdr:col>3</xdr:col>
      <xdr:colOff>1746196</xdr:colOff>
      <xdr:row>3</xdr:row>
      <xdr:rowOff>190501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C982A0-F1DE-44D2-9928-B0D092D834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690"/>
        <a:stretch/>
      </xdr:blipFill>
      <xdr:spPr bwMode="auto">
        <a:xfrm>
          <a:off x="197643" y="300038"/>
          <a:ext cx="4017433" cy="11782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19</xdr:col>
      <xdr:colOff>35720</xdr:colOff>
      <xdr:row>0</xdr:row>
      <xdr:rowOff>71438</xdr:rowOff>
    </xdr:from>
    <xdr:to>
      <xdr:col>21</xdr:col>
      <xdr:colOff>762001</xdr:colOff>
      <xdr:row>4</xdr:row>
      <xdr:rowOff>14793</xdr:rowOff>
    </xdr:to>
    <xdr:pic>
      <xdr:nvPicPr>
        <xdr:cNvPr id="3" name="Imagen 2" descr="Un conjunto de letras blancas en un fondo blanco&#10;&#10;Descripción generada automáticamente con confianza media">
          <a:extLst>
            <a:ext uri="{FF2B5EF4-FFF2-40B4-BE49-F238E27FC236}">
              <a16:creationId xmlns:a16="http://schemas.microsoft.com/office/drawing/2014/main" id="{21BE2ADE-F919-429E-91F1-D8AF5527C1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43" t="10152" r="8427" b="25543"/>
        <a:stretch/>
      </xdr:blipFill>
      <xdr:spPr bwMode="auto">
        <a:xfrm>
          <a:off x="18636140" y="71438"/>
          <a:ext cx="3088481" cy="17264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226218</xdr:rowOff>
    </xdr:from>
    <xdr:to>
      <xdr:col>1</xdr:col>
      <xdr:colOff>2111693</xdr:colOff>
      <xdr:row>2</xdr:row>
      <xdr:rowOff>130968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725F0-EEFB-4C25-BACD-9A3FA2456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978"/>
          <a:ext cx="3544253" cy="1070610"/>
        </a:xfrm>
        <a:prstGeom prst="rect">
          <a:avLst/>
        </a:prstGeom>
      </xdr:spPr>
    </xdr:pic>
    <xdr:clientData/>
  </xdr:twoCellAnchor>
  <xdr:twoCellAnchor editAs="oneCell">
    <xdr:from>
      <xdr:col>14</xdr:col>
      <xdr:colOff>452438</xdr:colOff>
      <xdr:row>0</xdr:row>
      <xdr:rowOff>23813</xdr:rowOff>
    </xdr:from>
    <xdr:to>
      <xdr:col>15</xdr:col>
      <xdr:colOff>1178719</xdr:colOff>
      <xdr:row>3</xdr:row>
      <xdr:rowOff>283368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87D206-66CA-4B43-9447-7311E8CB3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17198" y="23813"/>
          <a:ext cx="2745581" cy="1646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zoomScaleNormal="100" workbookViewId="0">
      <selection activeCell="B10" sqref="B10"/>
    </sheetView>
  </sheetViews>
  <sheetFormatPr baseColWidth="10" defaultColWidth="9.109375" defaultRowHeight="13.2"/>
  <cols>
    <col min="1" max="1" width="29.109375" customWidth="1"/>
    <col min="2" max="2" width="53.44140625" customWidth="1"/>
    <col min="3" max="3" width="0.5546875" customWidth="1"/>
    <col min="4" max="6" width="17.6640625" customWidth="1"/>
    <col min="7" max="7" width="0.88671875" customWidth="1"/>
    <col min="8" max="8" width="24.6640625" customWidth="1"/>
    <col min="9" max="9" width="24.33203125" customWidth="1"/>
    <col min="10" max="10" width="18.88671875" customWidth="1"/>
    <col min="11" max="11" width="16.88671875" customWidth="1"/>
    <col min="12" max="12" width="11.33203125" customWidth="1"/>
  </cols>
  <sheetData>
    <row r="1" spans="1:12" ht="19.5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2" ht="19.5" customHeight="1">
      <c r="A2" s="141" t="s">
        <v>47</v>
      </c>
      <c r="B2" s="141"/>
      <c r="C2" s="141"/>
      <c r="D2" s="141"/>
      <c r="E2" s="141"/>
      <c r="F2" s="141"/>
      <c r="G2" s="141"/>
      <c r="H2" s="141"/>
    </row>
    <row r="3" spans="1:12" ht="19.5" customHeight="1">
      <c r="A3" s="141" t="s">
        <v>1</v>
      </c>
      <c r="B3" s="141"/>
      <c r="C3" s="141"/>
      <c r="D3" s="141"/>
      <c r="E3" s="141"/>
      <c r="F3" s="141"/>
      <c r="G3" s="141"/>
      <c r="H3" s="141"/>
    </row>
    <row r="4" spans="1:12" ht="19.5" customHeight="1">
      <c r="A4" s="141" t="s">
        <v>2</v>
      </c>
      <c r="B4" s="141"/>
      <c r="C4" s="141"/>
      <c r="D4" s="141"/>
      <c r="E4" s="141"/>
      <c r="F4" s="141"/>
      <c r="G4" s="141"/>
      <c r="H4" s="141"/>
      <c r="I4" s="5"/>
      <c r="J4" s="6"/>
      <c r="K4" s="6"/>
    </row>
    <row r="5" spans="1:12" ht="14.25" customHeight="1">
      <c r="A5" s="150"/>
      <c r="B5" s="150"/>
      <c r="C5" s="151"/>
      <c r="D5" s="151"/>
      <c r="E5" s="151"/>
      <c r="F5" s="151"/>
      <c r="G5" s="151"/>
      <c r="H5" s="151"/>
      <c r="J5" s="6"/>
      <c r="K5" s="6"/>
    </row>
    <row r="6" spans="1:12" ht="22.5" customHeight="1">
      <c r="A6" s="142" t="s">
        <v>7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</row>
    <row r="7" spans="1:12" ht="22.5" customHeight="1">
      <c r="A7" s="147" t="s">
        <v>33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</row>
    <row r="8" spans="1:12" ht="30" customHeight="1">
      <c r="A8" s="145" t="s">
        <v>3</v>
      </c>
      <c r="B8" s="145" t="s">
        <v>8</v>
      </c>
      <c r="C8" s="3"/>
      <c r="D8" s="146" t="s">
        <v>9</v>
      </c>
      <c r="E8" s="146"/>
      <c r="F8" s="146"/>
      <c r="G8" s="7"/>
      <c r="H8" s="145" t="s">
        <v>58</v>
      </c>
      <c r="I8" s="144" t="s">
        <v>46</v>
      </c>
      <c r="J8" s="144"/>
      <c r="K8" s="144"/>
    </row>
    <row r="9" spans="1:12" ht="27.6">
      <c r="A9" s="145"/>
      <c r="B9" s="145"/>
      <c r="C9" s="8"/>
      <c r="D9" s="2" t="s">
        <v>56</v>
      </c>
      <c r="E9" s="2" t="s">
        <v>57</v>
      </c>
      <c r="F9" s="2" t="s">
        <v>55</v>
      </c>
      <c r="G9" s="9"/>
      <c r="H9" s="145"/>
      <c r="I9" s="10" t="s">
        <v>31</v>
      </c>
      <c r="J9" s="10" t="s">
        <v>59</v>
      </c>
      <c r="K9" s="10" t="s">
        <v>60</v>
      </c>
    </row>
    <row r="10" spans="1:12" s="19" customFormat="1" ht="32.4">
      <c r="A10" s="11" t="s">
        <v>66</v>
      </c>
      <c r="B10" s="11" t="s">
        <v>67</v>
      </c>
      <c r="C10" s="13"/>
      <c r="D10" s="14">
        <v>958775.26</v>
      </c>
      <c r="E10" s="14">
        <v>1651996.27</v>
      </c>
      <c r="F10" s="14">
        <v>2005739.1600000001</v>
      </c>
      <c r="G10" s="13"/>
      <c r="H10" s="22">
        <v>1</v>
      </c>
      <c r="I10" s="16">
        <v>1</v>
      </c>
      <c r="J10" s="17">
        <v>1</v>
      </c>
      <c r="K10" s="17">
        <v>1</v>
      </c>
      <c r="L10" s="18"/>
    </row>
    <row r="11" spans="1:12" s="19" customFormat="1" ht="20.25" customHeight="1">
      <c r="A11" s="24"/>
      <c r="B11" s="25"/>
      <c r="C11" s="13"/>
      <c r="D11" s="27"/>
      <c r="E11" s="27"/>
      <c r="F11" s="27"/>
      <c r="G11" s="13"/>
      <c r="H11" s="28"/>
      <c r="I11" s="33"/>
      <c r="J11" s="30"/>
      <c r="K11" s="30"/>
      <c r="L11" s="18"/>
    </row>
    <row r="12" spans="1:12" s="19" customFormat="1" ht="20.25" customHeight="1">
      <c r="A12" s="24"/>
      <c r="B12" s="25"/>
      <c r="C12" s="13"/>
      <c r="D12" s="27"/>
      <c r="E12" s="27"/>
      <c r="F12" s="27"/>
      <c r="G12" s="13"/>
      <c r="H12" s="28"/>
      <c r="I12" s="33"/>
      <c r="J12" s="30"/>
      <c r="K12" s="30"/>
      <c r="L12" s="18"/>
    </row>
    <row r="13" spans="1:12" s="19" customFormat="1" ht="20.25" customHeight="1">
      <c r="A13" s="24"/>
      <c r="B13" s="25"/>
      <c r="C13" s="13"/>
      <c r="D13" s="27"/>
      <c r="E13" s="27"/>
      <c r="F13" s="27"/>
      <c r="G13" s="13"/>
      <c r="H13" s="28"/>
      <c r="I13" s="33"/>
      <c r="J13" s="30"/>
      <c r="K13" s="30"/>
      <c r="L13" s="18"/>
    </row>
    <row r="14" spans="1:12" s="19" customFormat="1" ht="20.25" customHeight="1">
      <c r="A14" s="24"/>
      <c r="B14" s="25"/>
      <c r="C14" s="13"/>
      <c r="D14" s="27"/>
      <c r="E14" s="27"/>
      <c r="F14" s="27"/>
      <c r="G14" s="13"/>
      <c r="H14" s="28"/>
      <c r="I14" s="33"/>
      <c r="J14" s="30"/>
      <c r="K14" s="30"/>
      <c r="L14" s="18"/>
    </row>
    <row r="15" spans="1:12" s="19" customFormat="1" ht="20.25" customHeight="1">
      <c r="A15" s="24"/>
      <c r="B15" s="25"/>
      <c r="C15" s="13"/>
      <c r="D15" s="27"/>
      <c r="E15" s="27"/>
      <c r="F15" s="27"/>
      <c r="G15" s="13"/>
      <c r="H15" s="28"/>
      <c r="I15" s="33"/>
      <c r="J15" s="30"/>
      <c r="K15" s="30"/>
      <c r="L15" s="18"/>
    </row>
    <row r="16" spans="1:12" s="19" customFormat="1" ht="20.25" customHeight="1">
      <c r="A16" s="24"/>
      <c r="B16" s="25"/>
      <c r="C16" s="13"/>
      <c r="D16" s="27"/>
      <c r="E16" s="27"/>
      <c r="F16" s="27"/>
      <c r="G16" s="13"/>
      <c r="H16" s="28"/>
      <c r="I16" s="33"/>
      <c r="J16" s="30"/>
      <c r="K16" s="30"/>
      <c r="L16" s="18"/>
    </row>
    <row r="17" spans="1:12" s="19" customFormat="1" ht="20.25" customHeight="1">
      <c r="A17" s="24"/>
      <c r="B17" s="25"/>
      <c r="C17" s="13"/>
      <c r="D17" s="27"/>
      <c r="E17" s="27"/>
      <c r="F17" s="27"/>
      <c r="G17" s="13"/>
      <c r="H17" s="28"/>
      <c r="I17" s="33"/>
      <c r="J17" s="30"/>
      <c r="K17" s="30"/>
      <c r="L17" s="18"/>
    </row>
    <row r="18" spans="1:12" s="19" customFormat="1" ht="20.25" customHeight="1">
      <c r="A18" s="24"/>
      <c r="B18" s="25"/>
      <c r="C18" s="13"/>
      <c r="D18" s="27"/>
      <c r="E18" s="27"/>
      <c r="F18" s="27"/>
      <c r="G18" s="13"/>
      <c r="H18" s="28"/>
      <c r="I18" s="33"/>
      <c r="J18" s="30"/>
      <c r="K18" s="30"/>
      <c r="L18" s="18"/>
    </row>
    <row r="19" spans="1:12" s="19" customFormat="1" ht="20.25" customHeight="1">
      <c r="A19" s="24"/>
      <c r="B19" s="25"/>
      <c r="C19" s="13"/>
      <c r="D19" s="27"/>
      <c r="E19" s="27"/>
      <c r="F19" s="27"/>
      <c r="G19" s="13"/>
      <c r="H19" s="28"/>
      <c r="I19" s="33"/>
      <c r="J19" s="30"/>
      <c r="K19" s="30"/>
      <c r="L19" s="18"/>
    </row>
    <row r="20" spans="1:12" s="19" customFormat="1" ht="20.25" customHeight="1">
      <c r="A20" s="24"/>
      <c r="B20" s="25"/>
      <c r="C20" s="13"/>
      <c r="D20" s="27"/>
      <c r="E20" s="27"/>
      <c r="F20" s="27"/>
      <c r="G20" s="13"/>
      <c r="H20" s="28"/>
      <c r="I20" s="33"/>
      <c r="J20" s="30"/>
      <c r="K20" s="30"/>
      <c r="L20" s="18"/>
    </row>
    <row r="21" spans="1:12" s="19" customFormat="1" ht="20.25" customHeight="1">
      <c r="A21" s="24"/>
      <c r="B21" s="25"/>
      <c r="C21" s="13"/>
      <c r="D21" s="27"/>
      <c r="E21" s="27"/>
      <c r="F21" s="27"/>
      <c r="G21" s="13"/>
      <c r="H21" s="28"/>
      <c r="I21" s="33"/>
      <c r="J21" s="30"/>
      <c r="K21" s="30"/>
      <c r="L21" s="18"/>
    </row>
    <row r="22" spans="1:12" s="19" customFormat="1" ht="20.25" customHeight="1">
      <c r="A22" s="24"/>
      <c r="B22" s="25"/>
      <c r="C22" s="13"/>
      <c r="D22" s="27"/>
      <c r="E22" s="27"/>
      <c r="F22" s="27"/>
      <c r="G22" s="13"/>
      <c r="H22" s="28"/>
      <c r="I22" s="33"/>
      <c r="J22" s="30"/>
      <c r="K22" s="30"/>
      <c r="L22" s="18"/>
    </row>
    <row r="23" spans="1:12" s="19" customFormat="1" ht="20.25" customHeight="1">
      <c r="A23" s="24"/>
      <c r="B23" s="25"/>
      <c r="C23" s="13"/>
      <c r="D23" s="27"/>
      <c r="E23" s="27"/>
      <c r="F23" s="27"/>
      <c r="G23" s="13"/>
      <c r="H23" s="28"/>
      <c r="I23" s="33"/>
      <c r="J23" s="30"/>
      <c r="K23" s="30"/>
      <c r="L23" s="18"/>
    </row>
    <row r="24" spans="1:12" s="19" customFormat="1" ht="20.25" customHeight="1">
      <c r="A24" s="24"/>
      <c r="B24" s="25"/>
      <c r="C24" s="13"/>
      <c r="D24" s="27"/>
      <c r="E24" s="27"/>
      <c r="F24" s="27"/>
      <c r="G24" s="13"/>
      <c r="H24" s="28"/>
      <c r="I24" s="33"/>
      <c r="J24" s="30"/>
      <c r="K24" s="30"/>
      <c r="L24" s="18"/>
    </row>
    <row r="25" spans="1:12" s="19" customFormat="1" ht="20.25" customHeight="1">
      <c r="A25" s="24"/>
      <c r="B25" s="25"/>
      <c r="C25" s="13"/>
      <c r="D25" s="27"/>
      <c r="E25" s="27"/>
      <c r="F25" s="27"/>
      <c r="G25" s="13"/>
      <c r="H25" s="28"/>
      <c r="I25" s="33"/>
      <c r="J25" s="30"/>
      <c r="K25" s="30"/>
      <c r="L25" s="18"/>
    </row>
    <row r="26" spans="1:12" s="19" customFormat="1" ht="20.25" customHeight="1">
      <c r="A26" s="24"/>
      <c r="B26" s="25"/>
      <c r="C26" s="13"/>
      <c r="D26" s="27"/>
      <c r="E26" s="27"/>
      <c r="F26" s="27"/>
      <c r="G26" s="13"/>
      <c r="H26" s="28"/>
      <c r="I26" s="33"/>
      <c r="J26" s="30"/>
      <c r="K26" s="30"/>
      <c r="L26" s="18"/>
    </row>
    <row r="27" spans="1:12" s="19" customFormat="1" ht="20.25" customHeight="1">
      <c r="A27" s="24"/>
      <c r="B27" s="25"/>
      <c r="C27" s="13"/>
      <c r="D27" s="27"/>
      <c r="E27" s="27"/>
      <c r="F27" s="27"/>
      <c r="G27" s="13"/>
      <c r="H27" s="28"/>
      <c r="I27" s="33"/>
      <c r="J27" s="30"/>
      <c r="K27" s="30"/>
      <c r="L27" s="18"/>
    </row>
    <row r="28" spans="1:12" s="19" customFormat="1" ht="20.25" customHeight="1">
      <c r="A28" s="24"/>
      <c r="B28" s="25"/>
      <c r="C28" s="13"/>
      <c r="D28" s="27"/>
      <c r="E28" s="27"/>
      <c r="F28" s="27"/>
      <c r="G28" s="13"/>
      <c r="H28" s="28"/>
      <c r="I28" s="33"/>
      <c r="J28" s="30"/>
      <c r="K28" s="30"/>
      <c r="L28" s="18"/>
    </row>
    <row r="29" spans="1:12" s="19" customFormat="1" ht="20.25" customHeight="1">
      <c r="A29" s="24"/>
      <c r="B29" s="25"/>
      <c r="C29" s="13"/>
      <c r="D29" s="27"/>
      <c r="E29" s="27"/>
      <c r="F29" s="27"/>
      <c r="G29" s="13"/>
      <c r="H29" s="28"/>
      <c r="I29" s="33"/>
      <c r="J29" s="30"/>
      <c r="K29" s="30"/>
      <c r="L29" s="18"/>
    </row>
    <row r="30" spans="1:12" s="19" customFormat="1" ht="20.25" customHeight="1">
      <c r="A30" s="24"/>
      <c r="B30" s="25"/>
      <c r="C30" s="13"/>
      <c r="D30" s="27"/>
      <c r="E30" s="27"/>
      <c r="F30" s="27"/>
      <c r="G30" s="13"/>
      <c r="H30" s="28"/>
      <c r="I30" s="33"/>
      <c r="J30" s="30"/>
      <c r="K30" s="30"/>
      <c r="L30" s="18"/>
    </row>
    <row r="31" spans="1:12" s="19" customFormat="1" ht="20.25" customHeight="1">
      <c r="A31" s="24"/>
      <c r="B31" s="25"/>
      <c r="C31" s="13"/>
      <c r="D31" s="27"/>
      <c r="E31" s="27"/>
      <c r="F31" s="27"/>
      <c r="G31" s="13"/>
      <c r="H31" s="28"/>
      <c r="I31" s="33"/>
      <c r="J31" s="30"/>
      <c r="K31" s="30"/>
      <c r="L31" s="18"/>
    </row>
    <row r="32" spans="1:12" s="19" customFormat="1" ht="20.25" customHeight="1">
      <c r="A32" s="11"/>
      <c r="B32" s="12"/>
      <c r="C32" s="20"/>
      <c r="D32" s="14"/>
      <c r="E32" s="14"/>
      <c r="F32" s="14"/>
      <c r="G32" s="13"/>
      <c r="H32" s="15"/>
      <c r="I32" s="21"/>
      <c r="J32" s="17"/>
      <c r="K32" s="17"/>
      <c r="L32" s="18"/>
    </row>
    <row r="33" spans="1:12" s="19" customFormat="1" ht="20.25" customHeight="1">
      <c r="A33" s="24"/>
      <c r="B33" s="25"/>
      <c r="C33" s="26"/>
      <c r="D33" s="27"/>
      <c r="E33" s="27"/>
      <c r="F33" s="27"/>
      <c r="G33" s="13"/>
      <c r="H33" s="28"/>
      <c r="I33" s="29"/>
      <c r="J33" s="30"/>
      <c r="K33" s="30"/>
      <c r="L33" s="18"/>
    </row>
    <row r="34" spans="1:12" s="19" customFormat="1" ht="20.25" customHeight="1">
      <c r="A34" s="24"/>
      <c r="B34" s="25"/>
      <c r="C34" s="26"/>
      <c r="D34" s="14"/>
      <c r="E34" s="14"/>
      <c r="F34" s="14"/>
      <c r="G34" s="13"/>
      <c r="H34" s="15"/>
      <c r="I34" s="21"/>
      <c r="J34" s="17"/>
      <c r="K34" s="17"/>
      <c r="L34" s="18"/>
    </row>
    <row r="35" spans="1:12" s="19" customFormat="1" ht="20.25" customHeight="1">
      <c r="A35" s="24"/>
      <c r="B35" s="25"/>
      <c r="C35" s="26"/>
      <c r="D35" s="14"/>
      <c r="E35" s="14"/>
      <c r="F35" s="14"/>
      <c r="G35" s="13"/>
      <c r="H35" s="15"/>
      <c r="I35" s="21"/>
      <c r="J35" s="17"/>
      <c r="K35" s="17"/>
      <c r="L35" s="18"/>
    </row>
    <row r="36" spans="1:12" s="19" customFormat="1" ht="20.25" customHeight="1">
      <c r="A36" s="24"/>
      <c r="B36" s="25"/>
      <c r="C36" s="26"/>
      <c r="D36" s="27"/>
      <c r="E36" s="27"/>
      <c r="F36" s="27"/>
      <c r="G36" s="13"/>
      <c r="H36" s="28"/>
      <c r="I36" s="29"/>
      <c r="J36" s="30"/>
      <c r="K36" s="30"/>
      <c r="L36" s="18"/>
    </row>
    <row r="37" spans="1:12" s="19" customFormat="1" ht="20.25" customHeight="1">
      <c r="A37" s="24"/>
      <c r="B37" s="25"/>
      <c r="C37" s="26"/>
      <c r="D37" s="27"/>
      <c r="E37" s="27"/>
      <c r="F37" s="27"/>
      <c r="G37" s="13"/>
      <c r="H37" s="28"/>
      <c r="I37" s="29"/>
      <c r="J37" s="30"/>
      <c r="K37" s="30"/>
      <c r="L37" s="18"/>
    </row>
    <row r="38" spans="1:12" s="19" customFormat="1" ht="20.25" customHeight="1">
      <c r="A38" s="11"/>
      <c r="B38" s="12"/>
      <c r="C38" s="20"/>
      <c r="D38" s="14"/>
      <c r="E38" s="14"/>
      <c r="F38" s="14"/>
      <c r="G38" s="13"/>
      <c r="H38" s="22"/>
      <c r="I38" s="21"/>
      <c r="J38" s="17"/>
      <c r="K38" s="17"/>
      <c r="L38" s="18"/>
    </row>
    <row r="39" spans="1:12" s="19" customFormat="1" ht="20.25" customHeight="1">
      <c r="A39" s="105"/>
      <c r="B39" s="108" t="s">
        <v>10</v>
      </c>
      <c r="C39" s="106"/>
      <c r="D39" s="107">
        <f>+SUM(D10:D38)</f>
        <v>958775.26</v>
      </c>
      <c r="E39" s="107">
        <f t="shared" ref="E39:F39" si="0">+SUM(E10:E38)</f>
        <v>1651996.27</v>
      </c>
      <c r="F39" s="107">
        <f t="shared" si="0"/>
        <v>2005739.1600000001</v>
      </c>
      <c r="G39" s="13"/>
      <c r="H39" s="109"/>
      <c r="I39" s="110"/>
      <c r="J39" s="111"/>
      <c r="K39" s="111"/>
      <c r="L39" s="23"/>
    </row>
    <row r="44" spans="1:12" ht="13.8" thickBot="1">
      <c r="A44" s="1"/>
      <c r="B44" s="1"/>
      <c r="C44" s="1"/>
      <c r="D44" s="1"/>
      <c r="E44" s="1"/>
      <c r="F44" s="1"/>
      <c r="H44" s="1"/>
      <c r="I44" s="1"/>
      <c r="J44" s="1"/>
      <c r="K44" s="1"/>
    </row>
    <row r="45" spans="1:12">
      <c r="A45" s="143"/>
      <c r="B45" s="143"/>
      <c r="C45" s="143"/>
      <c r="D45" s="143"/>
      <c r="E45" s="143"/>
      <c r="F45" s="143"/>
      <c r="G45" s="143"/>
      <c r="H45" s="143"/>
    </row>
    <row r="50" spans="1:11">
      <c r="A50" s="103" t="s">
        <v>91</v>
      </c>
      <c r="D50" s="148" t="s">
        <v>92</v>
      </c>
      <c r="E50" s="148"/>
      <c r="F50" s="148"/>
      <c r="I50" s="148" t="s">
        <v>93</v>
      </c>
      <c r="J50" s="148"/>
      <c r="K50" s="148"/>
    </row>
    <row r="51" spans="1:11">
      <c r="A51" s="104" t="s">
        <v>37</v>
      </c>
      <c r="D51" s="149" t="s">
        <v>38</v>
      </c>
      <c r="E51" s="149"/>
      <c r="F51" s="149"/>
      <c r="G51" s="102"/>
      <c r="H51" s="102"/>
      <c r="I51" s="149" t="s">
        <v>39</v>
      </c>
      <c r="J51" s="149"/>
      <c r="K51" s="149"/>
    </row>
  </sheetData>
  <sheetProtection formatCells="0" insertRows="0"/>
  <mergeCells count="17">
    <mergeCell ref="D50:F50"/>
    <mergeCell ref="I50:K50"/>
    <mergeCell ref="D51:F51"/>
    <mergeCell ref="I51:K51"/>
    <mergeCell ref="A2:H2"/>
    <mergeCell ref="A3:H3"/>
    <mergeCell ref="A4:H4"/>
    <mergeCell ref="A5:H5"/>
    <mergeCell ref="A1:K1"/>
    <mergeCell ref="A6:K6"/>
    <mergeCell ref="A45:H45"/>
    <mergeCell ref="I8:K8"/>
    <mergeCell ref="A8:A9"/>
    <mergeCell ref="B8:B9"/>
    <mergeCell ref="D8:F8"/>
    <mergeCell ref="H8:H9"/>
    <mergeCell ref="A7:K7"/>
  </mergeCells>
  <printOptions horizontalCentered="1"/>
  <pageMargins left="0.19685039370078741" right="0.19685039370078741" top="0.39370078740157483" bottom="0.39370078740157483" header="0" footer="0"/>
  <pageSetup scale="59" orientation="landscape" r:id="rId1"/>
  <headerFooter alignWithMargins="0"/>
  <colBreaks count="1" manualBreakCount="1">
    <brk id="11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71"/>
  <sheetViews>
    <sheetView showGridLines="0" topLeftCell="A7" zoomScaleNormal="100" workbookViewId="0">
      <selection activeCell="A70" sqref="A70"/>
    </sheetView>
  </sheetViews>
  <sheetFormatPr baseColWidth="10" defaultColWidth="9.109375" defaultRowHeight="13.2"/>
  <cols>
    <col min="1" max="1" width="21.44140625" style="4" bestFit="1" customWidth="1"/>
    <col min="2" max="2" width="40.6640625" style="4" bestFit="1" customWidth="1"/>
    <col min="3" max="3" width="1.5546875" style="4" customWidth="1"/>
    <col min="4" max="4" width="17.33203125" style="4" customWidth="1"/>
    <col min="5" max="5" width="2.33203125" style="4" customWidth="1"/>
    <col min="6" max="8" width="12.44140625" style="4" customWidth="1"/>
    <col min="9" max="9" width="1.33203125" style="4" customWidth="1"/>
    <col min="10" max="10" width="9.109375" style="4" customWidth="1"/>
    <col min="11" max="11" width="12.109375" style="4" customWidth="1"/>
    <col min="12" max="12" width="12.6640625" style="4" bestFit="1" customWidth="1"/>
    <col min="13" max="13" width="1.5546875" style="4" customWidth="1"/>
    <col min="14" max="14" width="18.44140625" style="4" customWidth="1"/>
    <col min="15" max="15" width="1.6640625" style="4" customWidth="1"/>
    <col min="16" max="16" width="15.6640625" style="4" bestFit="1" customWidth="1"/>
    <col min="17" max="17" width="2.33203125" style="4" customWidth="1"/>
    <col min="18" max="18" width="13.88671875" style="4" bestFit="1" customWidth="1"/>
    <col min="19" max="19" width="14.6640625" style="4" bestFit="1" customWidth="1"/>
    <col min="20" max="20" width="14.109375" style="4" bestFit="1" customWidth="1"/>
    <col min="21" max="21" width="19.6640625" style="4" customWidth="1"/>
    <col min="22" max="22" width="12.33203125" style="4" bestFit="1" customWidth="1"/>
    <col min="23" max="24" width="12" style="31" bestFit="1" customWidth="1"/>
    <col min="25" max="25" width="14.88671875" style="31" bestFit="1" customWidth="1"/>
    <col min="26" max="26" width="12" style="31" bestFit="1" customWidth="1"/>
    <col min="27" max="28" width="11" style="31" bestFit="1" customWidth="1"/>
    <col min="29" max="32" width="9.109375" style="32"/>
    <col min="33" max="16384" width="9.109375" style="4"/>
  </cols>
  <sheetData>
    <row r="1" spans="1:32" customFormat="1" ht="18.75" customHeight="1">
      <c r="A1" s="152" t="s">
        <v>11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51"/>
      <c r="W1" s="52"/>
      <c r="X1" s="52"/>
      <c r="Y1" s="52"/>
      <c r="Z1" s="52"/>
      <c r="AA1" s="52"/>
      <c r="AB1" s="52"/>
      <c r="AC1" s="53"/>
      <c r="AD1" s="53"/>
      <c r="AE1" s="53"/>
      <c r="AF1" s="53"/>
    </row>
    <row r="2" spans="1:32" customFormat="1" ht="15" customHeight="1">
      <c r="A2" s="153" t="s">
        <v>48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54"/>
      <c r="W2" s="52"/>
      <c r="X2" s="52"/>
      <c r="Y2" s="52"/>
      <c r="Z2" s="52"/>
      <c r="AA2" s="52"/>
      <c r="AB2" s="52"/>
      <c r="AC2" s="53"/>
      <c r="AD2" s="53"/>
      <c r="AE2" s="53"/>
      <c r="AF2" s="53"/>
    </row>
    <row r="3" spans="1:32" customFormat="1" ht="15" customHeight="1">
      <c r="A3" s="141" t="s">
        <v>54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54"/>
      <c r="S3" s="54"/>
      <c r="T3" s="54"/>
      <c r="U3" s="54"/>
      <c r="W3" s="52"/>
      <c r="X3" s="52"/>
      <c r="Y3" s="52"/>
      <c r="Z3" s="52"/>
      <c r="AA3" s="52"/>
      <c r="AB3" s="52"/>
      <c r="AC3" s="53"/>
      <c r="AD3" s="53"/>
      <c r="AE3" s="53"/>
      <c r="AF3" s="53"/>
    </row>
    <row r="4" spans="1:32" customFormat="1" ht="15.75" customHeight="1">
      <c r="A4" s="150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50"/>
      <c r="W4" s="52"/>
      <c r="X4" s="52"/>
      <c r="Y4" s="52"/>
      <c r="Z4" s="52"/>
      <c r="AA4" s="52"/>
      <c r="AB4" s="52"/>
      <c r="AC4" s="53"/>
      <c r="AD4" s="53"/>
      <c r="AE4" s="53"/>
      <c r="AF4" s="53"/>
    </row>
    <row r="5" spans="1:32" customFormat="1" ht="14.2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0"/>
      <c r="W5" s="52"/>
      <c r="X5" s="52"/>
      <c r="Y5" s="52"/>
      <c r="Z5" s="52"/>
      <c r="AA5" s="52"/>
      <c r="AB5" s="52"/>
      <c r="AC5" s="53"/>
      <c r="AD5" s="53"/>
      <c r="AE5" s="53"/>
      <c r="AF5" s="53"/>
    </row>
    <row r="6" spans="1:32" customFormat="1" ht="21.6">
      <c r="A6" s="142" t="s">
        <v>12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W6" s="52"/>
      <c r="X6" s="52"/>
      <c r="Y6" s="52"/>
      <c r="Z6" s="52"/>
      <c r="AA6" s="52"/>
      <c r="AB6" s="52"/>
      <c r="AC6" s="53"/>
      <c r="AD6" s="53"/>
      <c r="AE6" s="53"/>
      <c r="AF6" s="53"/>
    </row>
    <row r="7" spans="1:32" customFormat="1" ht="24.75" customHeight="1">
      <c r="A7" s="147" t="s">
        <v>34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W7" s="52"/>
      <c r="X7" s="52"/>
      <c r="Y7" s="52"/>
      <c r="Z7" s="52"/>
      <c r="AA7" s="52"/>
      <c r="AB7" s="52"/>
      <c r="AC7" s="53"/>
      <c r="AD7" s="53"/>
      <c r="AE7" s="53"/>
      <c r="AF7" s="53"/>
    </row>
    <row r="8" spans="1:32" customFormat="1" ht="26.25" customHeight="1">
      <c r="A8" s="155" t="s">
        <v>3</v>
      </c>
      <c r="B8" s="156" t="s">
        <v>13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57"/>
      <c r="R8" s="155" t="s">
        <v>19</v>
      </c>
      <c r="S8" s="155"/>
      <c r="T8" s="155"/>
      <c r="U8" s="155"/>
      <c r="W8" s="52"/>
      <c r="X8" s="52"/>
      <c r="Y8" s="52"/>
      <c r="Z8" s="52"/>
      <c r="AA8" s="52"/>
      <c r="AB8" s="52"/>
      <c r="AC8" s="53"/>
      <c r="AD8" s="53"/>
      <c r="AE8" s="53"/>
      <c r="AF8" s="53"/>
    </row>
    <row r="9" spans="1:32" customFormat="1" ht="26.25" customHeight="1">
      <c r="A9" s="155"/>
      <c r="B9" s="58" t="s">
        <v>53</v>
      </c>
      <c r="C9" s="56"/>
      <c r="D9" s="58" t="s">
        <v>14</v>
      </c>
      <c r="E9" s="56"/>
      <c r="F9" s="157" t="s">
        <v>15</v>
      </c>
      <c r="G9" s="157"/>
      <c r="H9" s="157"/>
      <c r="I9" s="56"/>
      <c r="J9" s="157" t="s">
        <v>16</v>
      </c>
      <c r="K9" s="157"/>
      <c r="L9" s="157"/>
      <c r="M9" s="56"/>
      <c r="N9" s="58" t="s">
        <v>17</v>
      </c>
      <c r="O9" s="56"/>
      <c r="P9" s="58" t="s">
        <v>18</v>
      </c>
      <c r="Q9" s="56"/>
      <c r="R9" s="156"/>
      <c r="S9" s="156"/>
      <c r="T9" s="156"/>
      <c r="U9" s="156"/>
      <c r="W9" s="52"/>
      <c r="X9" s="52"/>
      <c r="Y9" s="52"/>
      <c r="Z9" s="52"/>
      <c r="AA9" s="52"/>
      <c r="AB9" s="52"/>
      <c r="AC9" s="53"/>
      <c r="AD9" s="53"/>
      <c r="AE9" s="53"/>
      <c r="AF9" s="53"/>
    </row>
    <row r="10" spans="1:32" customFormat="1" ht="27.75" customHeight="1">
      <c r="A10" s="59"/>
      <c r="B10" s="60"/>
      <c r="C10" s="60"/>
      <c r="D10" s="60"/>
      <c r="E10" s="60"/>
      <c r="F10" s="61" t="s">
        <v>61</v>
      </c>
      <c r="G10" s="56" t="s">
        <v>62</v>
      </c>
      <c r="H10" s="61" t="s">
        <v>63</v>
      </c>
      <c r="I10" s="60"/>
      <c r="J10" s="61" t="s">
        <v>61</v>
      </c>
      <c r="K10" s="56" t="s">
        <v>62</v>
      </c>
      <c r="L10" s="61" t="s">
        <v>63</v>
      </c>
      <c r="M10" s="60"/>
      <c r="N10" s="60"/>
      <c r="O10" s="60"/>
      <c r="P10" s="60"/>
      <c r="Q10" s="60"/>
      <c r="R10" s="61" t="s">
        <v>61</v>
      </c>
      <c r="S10" s="56" t="s">
        <v>62</v>
      </c>
      <c r="T10" s="61" t="s">
        <v>63</v>
      </c>
      <c r="U10" s="62" t="s">
        <v>64</v>
      </c>
      <c r="W10" s="52"/>
      <c r="X10" s="52"/>
      <c r="Y10" s="52"/>
      <c r="Z10" s="52"/>
      <c r="AA10" s="52"/>
      <c r="AB10" s="52"/>
      <c r="AC10" s="53"/>
      <c r="AD10" s="53"/>
      <c r="AE10" s="53"/>
      <c r="AF10" s="53"/>
    </row>
    <row r="11" spans="1:32" ht="4.5" customHeight="1">
      <c r="A11" s="159">
        <v>2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AC11" s="4"/>
      <c r="AD11" s="4"/>
      <c r="AE11" s="4"/>
      <c r="AF11" s="4"/>
    </row>
    <row r="12" spans="1:32" ht="14.4">
      <c r="A12" s="160" t="s">
        <v>66</v>
      </c>
      <c r="B12" s="35" t="s">
        <v>68</v>
      </c>
      <c r="C12" s="36"/>
      <c r="D12" s="37" t="s">
        <v>69</v>
      </c>
      <c r="E12" s="38"/>
      <c r="F12" s="39">
        <v>0</v>
      </c>
      <c r="G12" s="39">
        <v>0</v>
      </c>
      <c r="H12" s="39">
        <v>0</v>
      </c>
      <c r="I12" s="38"/>
      <c r="J12" s="134">
        <v>1</v>
      </c>
      <c r="K12" s="134">
        <v>1</v>
      </c>
      <c r="L12" s="134">
        <v>1</v>
      </c>
      <c r="M12" s="38"/>
      <c r="N12" s="37" t="s">
        <v>87</v>
      </c>
      <c r="O12" s="38"/>
      <c r="P12" s="40" t="s">
        <v>88</v>
      </c>
      <c r="Q12" s="38"/>
      <c r="R12" s="41">
        <v>0</v>
      </c>
      <c r="S12" s="41">
        <v>0</v>
      </c>
      <c r="T12" s="41">
        <v>0</v>
      </c>
      <c r="U12" s="41">
        <v>0</v>
      </c>
      <c r="W12" s="31" t="s">
        <v>28</v>
      </c>
      <c r="X12" s="31" t="s">
        <v>27</v>
      </c>
      <c r="Y12" s="31" t="s">
        <v>29</v>
      </c>
      <c r="Z12" s="31" t="s">
        <v>30</v>
      </c>
      <c r="AC12" s="4"/>
      <c r="AD12" s="4"/>
      <c r="AE12" s="4"/>
      <c r="AF12" s="4"/>
    </row>
    <row r="13" spans="1:32" ht="14.4">
      <c r="A13" s="161"/>
      <c r="B13" s="35" t="s">
        <v>70</v>
      </c>
      <c r="C13" s="36"/>
      <c r="D13" s="37" t="s">
        <v>69</v>
      </c>
      <c r="E13" s="38"/>
      <c r="F13" s="39">
        <v>0</v>
      </c>
      <c r="G13" s="39">
        <v>0</v>
      </c>
      <c r="H13" s="39">
        <v>0</v>
      </c>
      <c r="I13" s="38"/>
      <c r="J13" s="134">
        <v>1</v>
      </c>
      <c r="K13" s="134">
        <v>1</v>
      </c>
      <c r="L13" s="134">
        <v>1</v>
      </c>
      <c r="M13" s="38"/>
      <c r="N13" s="37" t="s">
        <v>87</v>
      </c>
      <c r="O13" s="38"/>
      <c r="P13" s="40" t="s">
        <v>88</v>
      </c>
      <c r="Q13" s="38"/>
      <c r="R13" s="41">
        <v>0</v>
      </c>
      <c r="S13" s="41">
        <v>0</v>
      </c>
      <c r="T13" s="41">
        <v>0</v>
      </c>
      <c r="U13" s="41">
        <v>0</v>
      </c>
      <c r="AC13" s="4"/>
      <c r="AD13" s="4"/>
      <c r="AE13" s="4"/>
      <c r="AF13" s="4"/>
    </row>
    <row r="14" spans="1:32" ht="14.4">
      <c r="A14" s="161"/>
      <c r="B14" s="95" t="s">
        <v>71</v>
      </c>
      <c r="C14" s="36"/>
      <c r="D14" s="96" t="s">
        <v>69</v>
      </c>
      <c r="E14" s="38"/>
      <c r="F14" s="39">
        <v>0</v>
      </c>
      <c r="G14" s="39">
        <v>0</v>
      </c>
      <c r="H14" s="39">
        <v>0</v>
      </c>
      <c r="I14" s="38"/>
      <c r="J14" s="135">
        <v>1</v>
      </c>
      <c r="K14" s="135">
        <v>1</v>
      </c>
      <c r="L14" s="135">
        <v>1</v>
      </c>
      <c r="M14" s="38"/>
      <c r="N14" s="96" t="s">
        <v>87</v>
      </c>
      <c r="O14" s="38"/>
      <c r="P14" s="98" t="s">
        <v>88</v>
      </c>
      <c r="Q14" s="38"/>
      <c r="R14" s="41">
        <v>0</v>
      </c>
      <c r="S14" s="41">
        <v>0</v>
      </c>
      <c r="T14" s="41">
        <v>0</v>
      </c>
      <c r="U14" s="41">
        <v>0</v>
      </c>
      <c r="AC14" s="4"/>
      <c r="AD14" s="4"/>
      <c r="AE14" s="4"/>
      <c r="AF14" s="4"/>
    </row>
    <row r="15" spans="1:32" ht="14.4">
      <c r="A15" s="161"/>
      <c r="B15" s="95" t="s">
        <v>72</v>
      </c>
      <c r="C15" s="36"/>
      <c r="D15" s="96" t="s">
        <v>69</v>
      </c>
      <c r="E15" s="38"/>
      <c r="F15" s="39">
        <v>0</v>
      </c>
      <c r="G15" s="39">
        <v>0</v>
      </c>
      <c r="H15" s="39">
        <v>0</v>
      </c>
      <c r="I15" s="38"/>
      <c r="J15" s="135">
        <v>1</v>
      </c>
      <c r="K15" s="135">
        <v>1</v>
      </c>
      <c r="L15" s="135">
        <v>1</v>
      </c>
      <c r="M15" s="38"/>
      <c r="N15" s="96" t="s">
        <v>87</v>
      </c>
      <c r="O15" s="38"/>
      <c r="P15" s="98" t="s">
        <v>88</v>
      </c>
      <c r="Q15" s="38"/>
      <c r="R15" s="41">
        <v>0</v>
      </c>
      <c r="S15" s="41">
        <v>0</v>
      </c>
      <c r="T15" s="41">
        <v>0</v>
      </c>
      <c r="U15" s="41">
        <v>0</v>
      </c>
      <c r="AC15" s="4"/>
      <c r="AD15" s="4"/>
      <c r="AE15" s="4"/>
      <c r="AF15" s="4"/>
    </row>
    <row r="16" spans="1:32" ht="14.4">
      <c r="A16" s="161"/>
      <c r="B16" s="95" t="s">
        <v>73</v>
      </c>
      <c r="C16" s="36"/>
      <c r="D16" s="96" t="s">
        <v>69</v>
      </c>
      <c r="E16" s="38"/>
      <c r="F16" s="39">
        <v>0</v>
      </c>
      <c r="G16" s="39">
        <v>0</v>
      </c>
      <c r="H16" s="39">
        <v>0</v>
      </c>
      <c r="I16" s="38"/>
      <c r="J16" s="135">
        <v>13</v>
      </c>
      <c r="K16" s="135">
        <v>13</v>
      </c>
      <c r="L16" s="135">
        <v>13</v>
      </c>
      <c r="M16" s="38"/>
      <c r="N16" s="96" t="s">
        <v>87</v>
      </c>
      <c r="O16" s="38"/>
      <c r="P16" s="98" t="s">
        <v>88</v>
      </c>
      <c r="Q16" s="38"/>
      <c r="R16" s="41">
        <v>0</v>
      </c>
      <c r="S16" s="41">
        <v>0</v>
      </c>
      <c r="T16" s="41">
        <v>0</v>
      </c>
      <c r="U16" s="41">
        <v>0</v>
      </c>
      <c r="AC16" s="4"/>
      <c r="AD16" s="4"/>
      <c r="AE16" s="4"/>
      <c r="AF16" s="4"/>
    </row>
    <row r="17" spans="1:32" ht="14.4">
      <c r="A17" s="161"/>
      <c r="B17" s="95" t="s">
        <v>74</v>
      </c>
      <c r="C17" s="36"/>
      <c r="D17" s="96" t="s">
        <v>75</v>
      </c>
      <c r="E17" s="38"/>
      <c r="F17" s="39">
        <v>0</v>
      </c>
      <c r="G17" s="39">
        <v>0</v>
      </c>
      <c r="H17" s="39">
        <v>0</v>
      </c>
      <c r="I17" s="38"/>
      <c r="J17" s="135">
        <v>2</v>
      </c>
      <c r="K17" s="135">
        <v>2</v>
      </c>
      <c r="L17" s="135">
        <v>2</v>
      </c>
      <c r="M17" s="38"/>
      <c r="N17" s="96" t="s">
        <v>89</v>
      </c>
      <c r="O17" s="38"/>
      <c r="P17" s="98" t="s">
        <v>88</v>
      </c>
      <c r="Q17" s="38"/>
      <c r="R17" s="41">
        <v>0</v>
      </c>
      <c r="S17" s="41">
        <v>0</v>
      </c>
      <c r="T17" s="41">
        <v>0</v>
      </c>
      <c r="U17" s="41">
        <v>0</v>
      </c>
      <c r="AC17" s="4"/>
      <c r="AD17" s="4"/>
      <c r="AE17" s="4"/>
      <c r="AF17" s="4"/>
    </row>
    <row r="18" spans="1:32" ht="14.4">
      <c r="A18" s="161"/>
      <c r="B18" s="95" t="s">
        <v>76</v>
      </c>
      <c r="C18" s="36"/>
      <c r="D18" s="96" t="s">
        <v>75</v>
      </c>
      <c r="E18" s="38"/>
      <c r="F18" s="39">
        <v>0</v>
      </c>
      <c r="G18" s="39">
        <v>0</v>
      </c>
      <c r="H18" s="39">
        <v>0</v>
      </c>
      <c r="I18" s="38"/>
      <c r="J18" s="135">
        <v>10</v>
      </c>
      <c r="K18" s="135">
        <v>10</v>
      </c>
      <c r="L18" s="135">
        <v>10</v>
      </c>
      <c r="M18" s="38"/>
      <c r="N18" s="96" t="s">
        <v>89</v>
      </c>
      <c r="O18" s="38"/>
      <c r="P18" s="98" t="s">
        <v>88</v>
      </c>
      <c r="Q18" s="38"/>
      <c r="R18" s="41">
        <v>0</v>
      </c>
      <c r="S18" s="41">
        <v>0</v>
      </c>
      <c r="T18" s="41">
        <v>0</v>
      </c>
      <c r="U18" s="41">
        <v>0</v>
      </c>
      <c r="AC18" s="4"/>
      <c r="AD18" s="4"/>
      <c r="AE18" s="4"/>
      <c r="AF18" s="4"/>
    </row>
    <row r="19" spans="1:32" ht="14.4">
      <c r="A19" s="161"/>
      <c r="B19" s="95" t="s">
        <v>77</v>
      </c>
      <c r="C19" s="36"/>
      <c r="D19" s="96" t="s">
        <v>75</v>
      </c>
      <c r="E19" s="38"/>
      <c r="F19" s="39">
        <v>0</v>
      </c>
      <c r="G19" s="39">
        <v>0</v>
      </c>
      <c r="H19" s="39">
        <v>0</v>
      </c>
      <c r="I19" s="38"/>
      <c r="J19" s="135">
        <v>9</v>
      </c>
      <c r="K19" s="135">
        <v>9</v>
      </c>
      <c r="L19" s="135">
        <v>9</v>
      </c>
      <c r="M19" s="38"/>
      <c r="N19" s="96" t="s">
        <v>89</v>
      </c>
      <c r="O19" s="38"/>
      <c r="P19" s="98" t="s">
        <v>88</v>
      </c>
      <c r="Q19" s="38"/>
      <c r="R19" s="41">
        <v>0</v>
      </c>
      <c r="S19" s="41">
        <v>0</v>
      </c>
      <c r="T19" s="41">
        <v>0</v>
      </c>
      <c r="U19" s="41">
        <v>0</v>
      </c>
      <c r="AC19" s="4"/>
      <c r="AD19" s="4"/>
      <c r="AE19" s="4"/>
      <c r="AF19" s="4"/>
    </row>
    <row r="20" spans="1:32" ht="14.4">
      <c r="A20" s="161"/>
      <c r="B20" s="95" t="s">
        <v>78</v>
      </c>
      <c r="C20" s="36"/>
      <c r="D20" s="96" t="s">
        <v>75</v>
      </c>
      <c r="E20" s="38"/>
      <c r="F20" s="39">
        <v>0</v>
      </c>
      <c r="G20" s="39">
        <v>0</v>
      </c>
      <c r="H20" s="39">
        <v>0</v>
      </c>
      <c r="I20" s="38"/>
      <c r="J20" s="135">
        <v>6</v>
      </c>
      <c r="K20" s="135">
        <v>5</v>
      </c>
      <c r="L20" s="135">
        <v>4</v>
      </c>
      <c r="M20" s="38"/>
      <c r="N20" s="96" t="s">
        <v>89</v>
      </c>
      <c r="O20" s="38"/>
      <c r="P20" s="98" t="s">
        <v>88</v>
      </c>
      <c r="Q20" s="38"/>
      <c r="R20" s="41">
        <v>0</v>
      </c>
      <c r="S20" s="41">
        <v>0</v>
      </c>
      <c r="T20" s="41">
        <v>0</v>
      </c>
      <c r="U20" s="41">
        <v>0</v>
      </c>
      <c r="AC20" s="4"/>
      <c r="AD20" s="4"/>
      <c r="AE20" s="4"/>
      <c r="AF20" s="4"/>
    </row>
    <row r="21" spans="1:32" ht="14.4">
      <c r="A21" s="161"/>
      <c r="B21" s="95" t="s">
        <v>79</v>
      </c>
      <c r="C21" s="36"/>
      <c r="D21" s="96" t="s">
        <v>75</v>
      </c>
      <c r="E21" s="38"/>
      <c r="F21" s="39">
        <v>0</v>
      </c>
      <c r="G21" s="39">
        <v>0</v>
      </c>
      <c r="H21" s="39">
        <v>0</v>
      </c>
      <c r="I21" s="38"/>
      <c r="J21" s="135">
        <v>1</v>
      </c>
      <c r="K21" s="135">
        <v>1</v>
      </c>
      <c r="L21" s="135">
        <v>1</v>
      </c>
      <c r="M21" s="38"/>
      <c r="N21" s="96" t="s">
        <v>89</v>
      </c>
      <c r="O21" s="38"/>
      <c r="P21" s="98" t="s">
        <v>88</v>
      </c>
      <c r="Q21" s="38"/>
      <c r="R21" s="41">
        <v>0</v>
      </c>
      <c r="S21" s="41">
        <v>0</v>
      </c>
      <c r="T21" s="41">
        <v>0</v>
      </c>
      <c r="U21" s="41">
        <v>0</v>
      </c>
      <c r="AC21" s="4"/>
      <c r="AD21" s="4"/>
      <c r="AE21" s="4"/>
      <c r="AF21" s="4"/>
    </row>
    <row r="22" spans="1:32" ht="14.4">
      <c r="A22" s="161"/>
      <c r="B22" s="95" t="s">
        <v>80</v>
      </c>
      <c r="C22" s="36"/>
      <c r="D22" s="96" t="s">
        <v>81</v>
      </c>
      <c r="E22" s="38"/>
      <c r="F22" s="39">
        <v>0</v>
      </c>
      <c r="G22" s="39">
        <v>0</v>
      </c>
      <c r="H22" s="39">
        <v>0</v>
      </c>
      <c r="I22" s="38"/>
      <c r="J22" s="135">
        <v>6</v>
      </c>
      <c r="K22" s="135">
        <v>6</v>
      </c>
      <c r="L22" s="135">
        <v>6</v>
      </c>
      <c r="M22" s="38"/>
      <c r="N22" s="96" t="s">
        <v>90</v>
      </c>
      <c r="O22" s="38"/>
      <c r="P22" s="98" t="s">
        <v>88</v>
      </c>
      <c r="Q22" s="38"/>
      <c r="R22" s="41">
        <v>0</v>
      </c>
      <c r="S22" s="41">
        <v>0</v>
      </c>
      <c r="T22" s="41">
        <v>0</v>
      </c>
      <c r="U22" s="41">
        <v>0</v>
      </c>
      <c r="AC22" s="4"/>
      <c r="AD22" s="4"/>
      <c r="AE22" s="4"/>
      <c r="AF22" s="4"/>
    </row>
    <row r="23" spans="1:32" ht="14.4">
      <c r="A23" s="161"/>
      <c r="B23" s="95" t="s">
        <v>82</v>
      </c>
      <c r="C23" s="36"/>
      <c r="D23" s="96" t="s">
        <v>81</v>
      </c>
      <c r="E23" s="38"/>
      <c r="F23" s="39">
        <v>0</v>
      </c>
      <c r="G23" s="39">
        <v>0</v>
      </c>
      <c r="H23" s="39">
        <v>0</v>
      </c>
      <c r="I23" s="38"/>
      <c r="J23" s="135">
        <v>1</v>
      </c>
      <c r="K23" s="135">
        <v>1</v>
      </c>
      <c r="L23" s="135">
        <v>1</v>
      </c>
      <c r="M23" s="38"/>
      <c r="N23" s="96" t="s">
        <v>89</v>
      </c>
      <c r="O23" s="38"/>
      <c r="P23" s="98" t="s">
        <v>88</v>
      </c>
      <c r="Q23" s="38"/>
      <c r="R23" s="41">
        <v>0</v>
      </c>
      <c r="S23" s="41">
        <v>0</v>
      </c>
      <c r="T23" s="41">
        <v>0</v>
      </c>
      <c r="U23" s="41">
        <v>0</v>
      </c>
      <c r="AC23" s="4"/>
      <c r="AD23" s="4"/>
      <c r="AE23" s="4"/>
      <c r="AF23" s="4"/>
    </row>
    <row r="24" spans="1:32" ht="14.4">
      <c r="A24" s="161"/>
      <c r="B24" s="95" t="s">
        <v>83</v>
      </c>
      <c r="C24" s="36"/>
      <c r="D24" s="96" t="s">
        <v>81</v>
      </c>
      <c r="E24" s="38"/>
      <c r="F24" s="39">
        <v>0</v>
      </c>
      <c r="G24" s="39">
        <v>0</v>
      </c>
      <c r="H24" s="39">
        <v>0</v>
      </c>
      <c r="I24" s="38"/>
      <c r="J24" s="135">
        <v>83</v>
      </c>
      <c r="K24" s="135">
        <v>82</v>
      </c>
      <c r="L24" s="135">
        <v>82</v>
      </c>
      <c r="M24" s="38"/>
      <c r="N24" s="96" t="s">
        <v>89</v>
      </c>
      <c r="O24" s="38"/>
      <c r="P24" s="98" t="s">
        <v>88</v>
      </c>
      <c r="Q24" s="38"/>
      <c r="R24" s="41">
        <v>0</v>
      </c>
      <c r="S24" s="41">
        <v>0</v>
      </c>
      <c r="T24" s="41">
        <v>0</v>
      </c>
      <c r="U24" s="41">
        <v>0</v>
      </c>
      <c r="AC24" s="4"/>
      <c r="AD24" s="4"/>
      <c r="AE24" s="4"/>
      <c r="AF24" s="4"/>
    </row>
    <row r="25" spans="1:32" ht="14.4">
      <c r="A25" s="161"/>
      <c r="B25" s="95" t="s">
        <v>84</v>
      </c>
      <c r="C25" s="36"/>
      <c r="D25" s="96" t="s">
        <v>81</v>
      </c>
      <c r="E25" s="38"/>
      <c r="F25" s="39">
        <v>0</v>
      </c>
      <c r="G25" s="39">
        <v>0</v>
      </c>
      <c r="H25" s="39">
        <v>0</v>
      </c>
      <c r="I25" s="38"/>
      <c r="J25" s="135">
        <v>6</v>
      </c>
      <c r="K25" s="135">
        <v>6</v>
      </c>
      <c r="L25" s="135">
        <v>6</v>
      </c>
      <c r="M25" s="38"/>
      <c r="N25" s="96" t="s">
        <v>89</v>
      </c>
      <c r="O25" s="38"/>
      <c r="P25" s="98" t="s">
        <v>88</v>
      </c>
      <c r="Q25" s="38"/>
      <c r="R25" s="41">
        <v>0</v>
      </c>
      <c r="S25" s="41">
        <v>0</v>
      </c>
      <c r="T25" s="41">
        <v>0</v>
      </c>
      <c r="U25" s="41">
        <v>0</v>
      </c>
      <c r="AC25" s="4"/>
      <c r="AD25" s="4"/>
      <c r="AE25" s="4"/>
      <c r="AF25" s="4"/>
    </row>
    <row r="26" spans="1:32" ht="14.4">
      <c r="A26" s="161"/>
      <c r="B26" s="95" t="s">
        <v>85</v>
      </c>
      <c r="C26" s="36"/>
      <c r="D26" s="96" t="s">
        <v>81</v>
      </c>
      <c r="E26" s="38"/>
      <c r="F26" s="39">
        <v>0</v>
      </c>
      <c r="G26" s="39">
        <v>0</v>
      </c>
      <c r="H26" s="39">
        <v>0</v>
      </c>
      <c r="I26" s="38"/>
      <c r="J26" s="135">
        <v>12</v>
      </c>
      <c r="K26" s="135">
        <v>12</v>
      </c>
      <c r="L26" s="135">
        <v>12</v>
      </c>
      <c r="M26" s="38"/>
      <c r="N26" s="96" t="s">
        <v>89</v>
      </c>
      <c r="O26" s="38"/>
      <c r="P26" s="98" t="s">
        <v>88</v>
      </c>
      <c r="Q26" s="38"/>
      <c r="R26" s="41">
        <v>0</v>
      </c>
      <c r="S26" s="41">
        <v>0</v>
      </c>
      <c r="T26" s="41">
        <v>0</v>
      </c>
      <c r="U26" s="41">
        <v>0</v>
      </c>
      <c r="AC26" s="4"/>
      <c r="AD26" s="4"/>
      <c r="AE26" s="4"/>
      <c r="AF26" s="4"/>
    </row>
    <row r="27" spans="1:32" ht="14.4">
      <c r="A27" s="162"/>
      <c r="B27" s="95" t="s">
        <v>86</v>
      </c>
      <c r="C27" s="36"/>
      <c r="D27" s="96" t="s">
        <v>81</v>
      </c>
      <c r="E27" s="38"/>
      <c r="F27" s="39">
        <v>0</v>
      </c>
      <c r="G27" s="39">
        <v>0</v>
      </c>
      <c r="H27" s="39">
        <v>0</v>
      </c>
      <c r="I27" s="38"/>
      <c r="J27" s="135">
        <v>3</v>
      </c>
      <c r="K27" s="135">
        <v>3</v>
      </c>
      <c r="L27" s="135">
        <v>3</v>
      </c>
      <c r="M27" s="38"/>
      <c r="N27" s="96" t="s">
        <v>89</v>
      </c>
      <c r="O27" s="38"/>
      <c r="P27" s="98" t="s">
        <v>88</v>
      </c>
      <c r="Q27" s="38"/>
      <c r="R27" s="41">
        <v>0</v>
      </c>
      <c r="S27" s="41">
        <v>0</v>
      </c>
      <c r="T27" s="41">
        <v>0</v>
      </c>
      <c r="U27" s="41">
        <v>0</v>
      </c>
      <c r="AC27" s="4"/>
      <c r="AD27" s="4"/>
      <c r="AE27" s="4"/>
      <c r="AF27" s="4"/>
    </row>
    <row r="28" spans="1:32" ht="14.4">
      <c r="A28" s="94"/>
      <c r="B28" s="95"/>
      <c r="C28" s="36"/>
      <c r="D28" s="96"/>
      <c r="E28" s="38"/>
      <c r="F28" s="97"/>
      <c r="G28" s="97"/>
      <c r="H28" s="97"/>
      <c r="I28" s="38"/>
      <c r="J28" s="135"/>
      <c r="K28" s="135"/>
      <c r="L28" s="135"/>
      <c r="M28" s="38"/>
      <c r="N28" s="96"/>
      <c r="O28" s="38"/>
      <c r="P28" s="98"/>
      <c r="Q28" s="38"/>
      <c r="R28" s="99"/>
      <c r="S28" s="99"/>
      <c r="T28" s="99"/>
      <c r="U28" s="99"/>
      <c r="AC28" s="4"/>
      <c r="AD28" s="4"/>
      <c r="AE28" s="4"/>
      <c r="AF28" s="4"/>
    </row>
    <row r="29" spans="1:32" ht="14.4" hidden="1">
      <c r="A29" s="94"/>
      <c r="B29" s="95"/>
      <c r="C29" s="36"/>
      <c r="D29" s="96"/>
      <c r="E29" s="38"/>
      <c r="F29" s="97"/>
      <c r="G29" s="97"/>
      <c r="H29" s="97"/>
      <c r="I29" s="38"/>
      <c r="J29" s="135"/>
      <c r="K29" s="135"/>
      <c r="L29" s="135"/>
      <c r="M29" s="38"/>
      <c r="N29" s="96"/>
      <c r="O29" s="38"/>
      <c r="P29" s="98"/>
      <c r="Q29" s="38"/>
      <c r="R29" s="99"/>
      <c r="S29" s="99"/>
      <c r="T29" s="99"/>
      <c r="U29" s="99"/>
      <c r="AC29" s="4"/>
      <c r="AD29" s="4"/>
      <c r="AE29" s="4"/>
      <c r="AF29" s="4"/>
    </row>
    <row r="30" spans="1:32" ht="14.4" hidden="1">
      <c r="A30" s="94"/>
      <c r="B30" s="95"/>
      <c r="C30" s="36"/>
      <c r="D30" s="96"/>
      <c r="E30" s="38"/>
      <c r="F30" s="97"/>
      <c r="G30" s="97"/>
      <c r="H30" s="97"/>
      <c r="I30" s="38"/>
      <c r="J30" s="135"/>
      <c r="K30" s="135"/>
      <c r="L30" s="135"/>
      <c r="M30" s="38"/>
      <c r="N30" s="96"/>
      <c r="O30" s="38"/>
      <c r="P30" s="98"/>
      <c r="Q30" s="38"/>
      <c r="R30" s="99"/>
      <c r="S30" s="99"/>
      <c r="T30" s="99"/>
      <c r="U30" s="99"/>
      <c r="AC30" s="4"/>
      <c r="AD30" s="4"/>
      <c r="AE30" s="4"/>
      <c r="AF30" s="4"/>
    </row>
    <row r="31" spans="1:32" ht="14.4" hidden="1">
      <c r="A31" s="94"/>
      <c r="B31" s="95"/>
      <c r="C31" s="36"/>
      <c r="D31" s="96"/>
      <c r="E31" s="38"/>
      <c r="F31" s="97"/>
      <c r="G31" s="97"/>
      <c r="H31" s="97"/>
      <c r="I31" s="38"/>
      <c r="J31" s="135"/>
      <c r="K31" s="135"/>
      <c r="L31" s="135"/>
      <c r="M31" s="38"/>
      <c r="N31" s="96"/>
      <c r="O31" s="38"/>
      <c r="P31" s="98"/>
      <c r="Q31" s="38"/>
      <c r="R31" s="99"/>
      <c r="S31" s="99"/>
      <c r="T31" s="99"/>
      <c r="U31" s="99"/>
      <c r="AC31" s="4"/>
      <c r="AD31" s="4"/>
      <c r="AE31" s="4"/>
      <c r="AF31" s="4"/>
    </row>
    <row r="32" spans="1:32" ht="14.4" hidden="1">
      <c r="A32" s="94"/>
      <c r="B32" s="95"/>
      <c r="C32" s="36"/>
      <c r="D32" s="96"/>
      <c r="E32" s="38"/>
      <c r="F32" s="97"/>
      <c r="G32" s="97"/>
      <c r="H32" s="97"/>
      <c r="I32" s="38"/>
      <c r="J32" s="135"/>
      <c r="K32" s="135"/>
      <c r="L32" s="135"/>
      <c r="M32" s="38"/>
      <c r="N32" s="96"/>
      <c r="O32" s="38"/>
      <c r="P32" s="98"/>
      <c r="Q32" s="38"/>
      <c r="R32" s="99"/>
      <c r="S32" s="99"/>
      <c r="T32" s="99"/>
      <c r="U32" s="99"/>
      <c r="AC32" s="4"/>
      <c r="AD32" s="4"/>
      <c r="AE32" s="4"/>
      <c r="AF32" s="4"/>
    </row>
    <row r="33" spans="1:32" ht="14.4" hidden="1">
      <c r="A33" s="94"/>
      <c r="B33" s="95"/>
      <c r="C33" s="36"/>
      <c r="D33" s="96"/>
      <c r="E33" s="38"/>
      <c r="F33" s="97"/>
      <c r="G33" s="97"/>
      <c r="H33" s="97"/>
      <c r="I33" s="38"/>
      <c r="J33" s="135"/>
      <c r="K33" s="135"/>
      <c r="L33" s="135"/>
      <c r="M33" s="38"/>
      <c r="N33" s="96"/>
      <c r="O33" s="38"/>
      <c r="P33" s="98"/>
      <c r="Q33" s="38"/>
      <c r="R33" s="99"/>
      <c r="S33" s="99"/>
      <c r="T33" s="99"/>
      <c r="U33" s="99"/>
      <c r="AC33" s="4"/>
      <c r="AD33" s="4"/>
      <c r="AE33" s="4"/>
      <c r="AF33" s="4"/>
    </row>
    <row r="34" spans="1:32" ht="14.4" hidden="1">
      <c r="A34" s="94"/>
      <c r="B34" s="95"/>
      <c r="C34" s="36"/>
      <c r="D34" s="96"/>
      <c r="E34" s="38"/>
      <c r="F34" s="97"/>
      <c r="G34" s="97"/>
      <c r="H34" s="97"/>
      <c r="I34" s="38"/>
      <c r="J34" s="135"/>
      <c r="K34" s="135"/>
      <c r="L34" s="135"/>
      <c r="M34" s="38"/>
      <c r="N34" s="96"/>
      <c r="O34" s="38"/>
      <c r="P34" s="98"/>
      <c r="Q34" s="38"/>
      <c r="R34" s="99"/>
      <c r="S34" s="99"/>
      <c r="T34" s="99"/>
      <c r="U34" s="99"/>
      <c r="AC34" s="4"/>
      <c r="AD34" s="4"/>
      <c r="AE34" s="4"/>
      <c r="AF34" s="4"/>
    </row>
    <row r="35" spans="1:32" ht="14.4" hidden="1">
      <c r="A35" s="94"/>
      <c r="B35" s="95"/>
      <c r="C35" s="36"/>
      <c r="D35" s="96"/>
      <c r="E35" s="38"/>
      <c r="F35" s="97"/>
      <c r="G35" s="97"/>
      <c r="H35" s="97"/>
      <c r="I35" s="38"/>
      <c r="J35" s="135"/>
      <c r="K35" s="135"/>
      <c r="L35" s="135"/>
      <c r="M35" s="38"/>
      <c r="N35" s="96"/>
      <c r="O35" s="38"/>
      <c r="P35" s="98"/>
      <c r="Q35" s="38"/>
      <c r="R35" s="99"/>
      <c r="S35" s="99"/>
      <c r="T35" s="99"/>
      <c r="U35" s="99"/>
      <c r="AC35" s="4"/>
      <c r="AD35" s="4"/>
      <c r="AE35" s="4"/>
      <c r="AF35" s="4"/>
    </row>
    <row r="36" spans="1:32" ht="14.4" hidden="1">
      <c r="A36" s="94"/>
      <c r="B36" s="95"/>
      <c r="C36" s="36"/>
      <c r="D36" s="96"/>
      <c r="E36" s="38"/>
      <c r="F36" s="97"/>
      <c r="G36" s="97"/>
      <c r="H36" s="97"/>
      <c r="I36" s="38"/>
      <c r="J36" s="135"/>
      <c r="K36" s="135"/>
      <c r="L36" s="135"/>
      <c r="M36" s="38"/>
      <c r="N36" s="96"/>
      <c r="O36" s="38"/>
      <c r="P36" s="98"/>
      <c r="Q36" s="38"/>
      <c r="R36" s="99"/>
      <c r="S36" s="99"/>
      <c r="T36" s="99"/>
      <c r="U36" s="99"/>
      <c r="AC36" s="4"/>
      <c r="AD36" s="4"/>
      <c r="AE36" s="4"/>
      <c r="AF36" s="4"/>
    </row>
    <row r="37" spans="1:32" ht="14.4" hidden="1">
      <c r="A37" s="94"/>
      <c r="B37" s="95"/>
      <c r="C37" s="36"/>
      <c r="D37" s="96"/>
      <c r="E37" s="38"/>
      <c r="F37" s="97"/>
      <c r="G37" s="97"/>
      <c r="H37" s="97"/>
      <c r="I37" s="38"/>
      <c r="J37" s="135"/>
      <c r="K37" s="135"/>
      <c r="L37" s="135"/>
      <c r="M37" s="38"/>
      <c r="N37" s="96"/>
      <c r="O37" s="38"/>
      <c r="P37" s="98"/>
      <c r="Q37" s="38"/>
      <c r="R37" s="99"/>
      <c r="S37" s="99"/>
      <c r="T37" s="99"/>
      <c r="U37" s="99"/>
      <c r="AC37" s="4"/>
      <c r="AD37" s="4"/>
      <c r="AE37" s="4"/>
      <c r="AF37" s="4"/>
    </row>
    <row r="38" spans="1:32" ht="14.4" hidden="1">
      <c r="A38" s="34"/>
      <c r="B38" s="35"/>
      <c r="C38" s="36"/>
      <c r="D38" s="37"/>
      <c r="E38" s="38"/>
      <c r="F38" s="39"/>
      <c r="G38" s="39"/>
      <c r="H38" s="39"/>
      <c r="I38" s="38"/>
      <c r="J38" s="134"/>
      <c r="K38" s="134"/>
      <c r="L38" s="134"/>
      <c r="M38" s="38"/>
      <c r="N38" s="37"/>
      <c r="O38" s="38"/>
      <c r="P38" s="40"/>
      <c r="Q38" s="38"/>
      <c r="R38" s="41"/>
      <c r="S38" s="41"/>
      <c r="T38" s="41"/>
      <c r="U38" s="41"/>
      <c r="AC38" s="4"/>
      <c r="AD38" s="4"/>
      <c r="AE38" s="4"/>
      <c r="AF38" s="4"/>
    </row>
    <row r="39" spans="1:32" ht="14.4" hidden="1">
      <c r="A39" s="34"/>
      <c r="B39" s="35"/>
      <c r="C39" s="36"/>
      <c r="D39" s="37"/>
      <c r="E39" s="38"/>
      <c r="F39" s="39"/>
      <c r="G39" s="39"/>
      <c r="H39" s="39"/>
      <c r="I39" s="38"/>
      <c r="J39" s="134"/>
      <c r="K39" s="134"/>
      <c r="L39" s="134"/>
      <c r="M39" s="38"/>
      <c r="N39" s="37"/>
      <c r="O39" s="38"/>
      <c r="P39" s="40"/>
      <c r="Q39" s="38"/>
      <c r="R39" s="41"/>
      <c r="S39" s="41"/>
      <c r="T39" s="41"/>
      <c r="U39" s="41"/>
      <c r="AC39" s="4"/>
      <c r="AD39" s="4"/>
      <c r="AE39" s="4"/>
      <c r="AF39" s="4"/>
    </row>
    <row r="40" spans="1:32" ht="14.4" hidden="1">
      <c r="A40" s="37"/>
      <c r="B40" s="42"/>
      <c r="C40" s="36"/>
      <c r="D40" s="37"/>
      <c r="E40" s="43"/>
      <c r="F40" s="39"/>
      <c r="G40" s="39"/>
      <c r="H40" s="39"/>
      <c r="I40" s="43"/>
      <c r="J40" s="134"/>
      <c r="K40" s="134"/>
      <c r="L40" s="134"/>
      <c r="M40" s="43"/>
      <c r="N40" s="37"/>
      <c r="O40" s="43"/>
      <c r="P40" s="40"/>
      <c r="Q40" s="43"/>
      <c r="R40" s="44"/>
      <c r="S40" s="44"/>
      <c r="T40" s="44"/>
      <c r="U40" s="44"/>
      <c r="V40" s="45"/>
      <c r="W40" s="31">
        <v>195358654.53000009</v>
      </c>
      <c r="X40" s="31">
        <v>196646568.9300001</v>
      </c>
      <c r="Y40" s="46">
        <v>196646568.9300001</v>
      </c>
      <c r="AA40" s="31">
        <f>SUM(W40:Y40)</f>
        <v>588651792.39000022</v>
      </c>
      <c r="AC40" s="4"/>
      <c r="AD40" s="4"/>
      <c r="AE40" s="4"/>
      <c r="AF40" s="4"/>
    </row>
    <row r="41" spans="1:32" ht="14.4" hidden="1">
      <c r="A41" s="37"/>
      <c r="B41" s="35"/>
      <c r="C41" s="36"/>
      <c r="D41" s="37"/>
      <c r="E41" s="43"/>
      <c r="F41" s="39"/>
      <c r="G41" s="39"/>
      <c r="H41" s="39"/>
      <c r="I41" s="43"/>
      <c r="J41" s="136"/>
      <c r="K41" s="136"/>
      <c r="L41" s="136"/>
      <c r="M41" s="43"/>
      <c r="N41" s="37"/>
      <c r="O41" s="43"/>
      <c r="P41" s="40"/>
      <c r="Q41" s="43"/>
      <c r="R41" s="41"/>
      <c r="S41" s="41"/>
      <c r="T41" s="41"/>
      <c r="U41" s="41"/>
      <c r="W41" s="31">
        <v>1925562.5999999999</v>
      </c>
      <c r="X41" s="31">
        <v>1944945.5999999999</v>
      </c>
      <c r="Y41" s="46">
        <v>1944945.5999999999</v>
      </c>
      <c r="AA41" s="31">
        <f t="shared" ref="AA41:AA64" si="0">SUM(W41:Y41)</f>
        <v>5815453.7999999998</v>
      </c>
      <c r="AC41" s="4"/>
      <c r="AD41" s="4"/>
      <c r="AE41" s="4"/>
      <c r="AF41" s="4"/>
    </row>
    <row r="42" spans="1:32" ht="14.4" hidden="1">
      <c r="A42" s="37"/>
      <c r="B42" s="35"/>
      <c r="C42" s="36"/>
      <c r="D42" s="37"/>
      <c r="E42" s="43"/>
      <c r="F42" s="39"/>
      <c r="G42" s="39"/>
      <c r="H42" s="39"/>
      <c r="I42" s="43"/>
      <c r="J42" s="136"/>
      <c r="K42" s="136"/>
      <c r="L42" s="136"/>
      <c r="M42" s="43"/>
      <c r="N42" s="37"/>
      <c r="O42" s="43"/>
      <c r="P42" s="40"/>
      <c r="Q42" s="43"/>
      <c r="R42" s="41"/>
      <c r="S42" s="41"/>
      <c r="T42" s="41"/>
      <c r="U42" s="41"/>
      <c r="W42" s="31">
        <v>6654539.3499999996</v>
      </c>
      <c r="X42" s="31">
        <v>6721453.0500000007</v>
      </c>
      <c r="Y42" s="46">
        <v>6721453.0500000007</v>
      </c>
      <c r="AA42" s="31">
        <f t="shared" si="0"/>
        <v>20097445.450000003</v>
      </c>
      <c r="AC42" s="4"/>
      <c r="AD42" s="4"/>
      <c r="AE42" s="4"/>
      <c r="AF42" s="4"/>
    </row>
    <row r="43" spans="1:32" ht="14.4" hidden="1">
      <c r="A43" s="37"/>
      <c r="B43" s="35"/>
      <c r="C43" s="47"/>
      <c r="D43" s="37"/>
      <c r="E43" s="43"/>
      <c r="F43" s="39"/>
      <c r="G43" s="39"/>
      <c r="H43" s="39"/>
      <c r="I43" s="43"/>
      <c r="J43" s="136"/>
      <c r="K43" s="136"/>
      <c r="L43" s="136"/>
      <c r="M43" s="43"/>
      <c r="N43" s="37"/>
      <c r="O43" s="43"/>
      <c r="P43" s="40"/>
      <c r="Q43" s="43"/>
      <c r="R43" s="41"/>
      <c r="S43" s="41"/>
      <c r="T43" s="41"/>
      <c r="U43" s="41"/>
      <c r="W43" s="31">
        <v>25941857.5</v>
      </c>
      <c r="X43" s="31">
        <v>26202637.5</v>
      </c>
      <c r="Y43" s="46">
        <v>26202637.5</v>
      </c>
      <c r="AA43" s="31">
        <f t="shared" si="0"/>
        <v>78347132.5</v>
      </c>
      <c r="AC43" s="4"/>
      <c r="AD43" s="4"/>
      <c r="AE43" s="4"/>
      <c r="AF43" s="4"/>
    </row>
    <row r="44" spans="1:32" ht="14.4" hidden="1">
      <c r="A44" s="37"/>
      <c r="B44" s="48"/>
      <c r="C44" s="47"/>
      <c r="D44" s="37"/>
      <c r="E44" s="43"/>
      <c r="F44" s="39"/>
      <c r="G44" s="39"/>
      <c r="H44" s="39"/>
      <c r="I44" s="43"/>
      <c r="J44" s="136"/>
      <c r="K44" s="136"/>
      <c r="L44" s="136"/>
      <c r="M44" s="43"/>
      <c r="N44" s="37"/>
      <c r="O44" s="43"/>
      <c r="P44" s="40"/>
      <c r="Q44" s="43"/>
      <c r="R44" s="41"/>
      <c r="S44" s="41"/>
      <c r="T44" s="41"/>
      <c r="U44" s="41"/>
      <c r="W44" s="31">
        <v>64241386.349999994</v>
      </c>
      <c r="X44" s="31">
        <v>64887782.849999994</v>
      </c>
      <c r="Y44" s="46">
        <v>64887782.849999994</v>
      </c>
      <c r="AA44" s="31">
        <f t="shared" si="0"/>
        <v>194016952.04999998</v>
      </c>
      <c r="AC44" s="4"/>
      <c r="AD44" s="4"/>
      <c r="AE44" s="4"/>
      <c r="AF44" s="4"/>
    </row>
    <row r="45" spans="1:32" ht="14.4" hidden="1">
      <c r="A45" s="37"/>
      <c r="B45" s="48"/>
      <c r="C45" s="36"/>
      <c r="D45" s="37"/>
      <c r="E45" s="43"/>
      <c r="F45" s="39"/>
      <c r="G45" s="39"/>
      <c r="H45" s="39"/>
      <c r="I45" s="43"/>
      <c r="J45" s="136"/>
      <c r="K45" s="136"/>
      <c r="L45" s="136"/>
      <c r="M45" s="43"/>
      <c r="N45" s="37"/>
      <c r="O45" s="43"/>
      <c r="P45" s="40"/>
      <c r="Q45" s="43"/>
      <c r="R45" s="41"/>
      <c r="S45" s="41"/>
      <c r="T45" s="41"/>
      <c r="U45" s="41"/>
      <c r="W45" s="31">
        <v>114990</v>
      </c>
      <c r="X45" s="31">
        <v>116145</v>
      </c>
      <c r="Y45" s="46">
        <v>116145</v>
      </c>
      <c r="AA45" s="31">
        <f t="shared" si="0"/>
        <v>347280</v>
      </c>
      <c r="AC45" s="4"/>
      <c r="AD45" s="4"/>
      <c r="AE45" s="4"/>
      <c r="AF45" s="4"/>
    </row>
    <row r="46" spans="1:32" ht="14.4" hidden="1">
      <c r="A46" s="37"/>
      <c r="B46" s="35"/>
      <c r="C46" s="36"/>
      <c r="D46" s="37"/>
      <c r="E46" s="43"/>
      <c r="F46" s="39"/>
      <c r="G46" s="39"/>
      <c r="H46" s="39"/>
      <c r="I46" s="43"/>
      <c r="J46" s="136"/>
      <c r="K46" s="136"/>
      <c r="L46" s="136"/>
      <c r="M46" s="43"/>
      <c r="N46" s="37"/>
      <c r="O46" s="43"/>
      <c r="P46" s="40"/>
      <c r="Q46" s="43"/>
      <c r="R46" s="41"/>
      <c r="S46" s="41"/>
      <c r="T46" s="41"/>
      <c r="U46" s="41"/>
      <c r="W46" s="31">
        <v>3031934.85</v>
      </c>
      <c r="X46" s="31">
        <v>3062398.5</v>
      </c>
      <c r="Y46" s="46">
        <v>3062398.5</v>
      </c>
      <c r="AA46" s="31">
        <f t="shared" si="0"/>
        <v>9156731.8499999996</v>
      </c>
      <c r="AC46" s="4"/>
      <c r="AD46" s="4"/>
      <c r="AE46" s="4"/>
      <c r="AF46" s="4"/>
    </row>
    <row r="47" spans="1:32" ht="14.4" hidden="1">
      <c r="A47" s="37"/>
      <c r="B47" s="35"/>
      <c r="C47" s="36"/>
      <c r="D47" s="37"/>
      <c r="E47" s="43"/>
      <c r="F47" s="39"/>
      <c r="G47" s="39"/>
      <c r="H47" s="39"/>
      <c r="I47" s="43"/>
      <c r="J47" s="134"/>
      <c r="K47" s="134"/>
      <c r="L47" s="134"/>
      <c r="M47" s="43"/>
      <c r="N47" s="37"/>
      <c r="O47" s="43"/>
      <c r="P47" s="40"/>
      <c r="Q47" s="43"/>
      <c r="R47" s="41"/>
      <c r="S47" s="41"/>
      <c r="T47" s="41"/>
      <c r="U47" s="41"/>
      <c r="W47" s="31">
        <v>13817059.199999999</v>
      </c>
      <c r="X47" s="31">
        <v>13956062.399999999</v>
      </c>
      <c r="Y47" s="46">
        <v>13956062.399999999</v>
      </c>
      <c r="AA47" s="31">
        <f t="shared" si="0"/>
        <v>41729184</v>
      </c>
      <c r="AC47" s="4"/>
      <c r="AD47" s="4"/>
      <c r="AE47" s="4"/>
      <c r="AF47" s="4"/>
    </row>
    <row r="48" spans="1:32" ht="14.4" hidden="1">
      <c r="A48" s="37"/>
      <c r="B48" s="35"/>
      <c r="C48" s="36"/>
      <c r="D48" s="37"/>
      <c r="E48" s="43"/>
      <c r="F48" s="39"/>
      <c r="G48" s="39"/>
      <c r="H48" s="39"/>
      <c r="I48" s="43"/>
      <c r="J48" s="134"/>
      <c r="K48" s="134"/>
      <c r="L48" s="134"/>
      <c r="M48" s="43"/>
      <c r="N48" s="37"/>
      <c r="O48" s="43"/>
      <c r="P48" s="40"/>
      <c r="Q48" s="43"/>
      <c r="R48" s="41"/>
      <c r="S48" s="41"/>
      <c r="T48" s="41"/>
      <c r="U48" s="41"/>
      <c r="W48" s="31">
        <v>3084165</v>
      </c>
      <c r="X48" s="31">
        <v>3115192.5</v>
      </c>
      <c r="Y48" s="46">
        <v>3115192.5</v>
      </c>
      <c r="AA48" s="31">
        <f t="shared" si="0"/>
        <v>9314550</v>
      </c>
      <c r="AC48" s="4"/>
      <c r="AD48" s="4"/>
      <c r="AE48" s="4"/>
      <c r="AF48" s="4"/>
    </row>
    <row r="49" spans="1:32" ht="14.4" hidden="1">
      <c r="A49" s="37"/>
      <c r="B49" s="35"/>
      <c r="C49" s="36"/>
      <c r="D49" s="37"/>
      <c r="E49" s="43"/>
      <c r="F49" s="39"/>
      <c r="G49" s="39"/>
      <c r="H49" s="39"/>
      <c r="I49" s="43"/>
      <c r="J49" s="136"/>
      <c r="K49" s="136"/>
      <c r="L49" s="136"/>
      <c r="M49" s="43"/>
      <c r="N49" s="37"/>
      <c r="O49" s="43"/>
      <c r="P49" s="40"/>
      <c r="Q49" s="43"/>
      <c r="R49" s="41"/>
      <c r="S49" s="41"/>
      <c r="T49" s="41"/>
      <c r="U49" s="41"/>
      <c r="W49" s="31">
        <v>240926.34999999998</v>
      </c>
      <c r="X49" s="31">
        <v>243350.09999999998</v>
      </c>
      <c r="Y49" s="46">
        <v>243350.09999999998</v>
      </c>
      <c r="AA49" s="31">
        <f t="shared" si="0"/>
        <v>727626.54999999993</v>
      </c>
      <c r="AC49" s="4"/>
      <c r="AD49" s="4"/>
      <c r="AE49" s="4"/>
      <c r="AF49" s="4"/>
    </row>
    <row r="50" spans="1:32" ht="14.4" hidden="1">
      <c r="A50" s="37"/>
      <c r="B50" s="35"/>
      <c r="C50" s="36"/>
      <c r="D50" s="37"/>
      <c r="E50" s="43"/>
      <c r="F50" s="39"/>
      <c r="G50" s="39"/>
      <c r="H50" s="39"/>
      <c r="I50" s="43"/>
      <c r="J50" s="134"/>
      <c r="K50" s="134"/>
      <c r="L50" s="134"/>
      <c r="M50" s="43"/>
      <c r="N50" s="37"/>
      <c r="O50" s="43"/>
      <c r="P50" s="40"/>
      <c r="Q50" s="43"/>
      <c r="R50" s="41"/>
      <c r="S50" s="41"/>
      <c r="T50" s="41"/>
      <c r="U50" s="41"/>
      <c r="W50" s="31">
        <v>6505014.6000000006</v>
      </c>
      <c r="X50" s="31">
        <v>6570452.7000000011</v>
      </c>
      <c r="Y50" s="46">
        <v>6570452.7000000011</v>
      </c>
      <c r="AA50" s="31">
        <f t="shared" si="0"/>
        <v>19645920</v>
      </c>
      <c r="AC50" s="4"/>
      <c r="AD50" s="4"/>
      <c r="AE50" s="4"/>
      <c r="AF50" s="4"/>
    </row>
    <row r="51" spans="1:32" ht="14.4" hidden="1">
      <c r="A51" s="37"/>
      <c r="B51" s="35"/>
      <c r="C51" s="36"/>
      <c r="D51" s="37"/>
      <c r="E51" s="43"/>
      <c r="F51" s="39"/>
      <c r="G51" s="39"/>
      <c r="H51" s="39"/>
      <c r="I51" s="43"/>
      <c r="J51" s="37"/>
      <c r="K51" s="37"/>
      <c r="L51" s="37"/>
      <c r="M51" s="43"/>
      <c r="N51" s="37"/>
      <c r="O51" s="43"/>
      <c r="P51" s="40"/>
      <c r="Q51" s="43"/>
      <c r="R51" s="41"/>
      <c r="S51" s="41"/>
      <c r="T51" s="41"/>
      <c r="U51" s="41"/>
      <c r="W51" s="31">
        <v>2478110.4</v>
      </c>
      <c r="X51" s="31">
        <v>2503040.4</v>
      </c>
      <c r="Y51" s="46">
        <v>2503040.4</v>
      </c>
      <c r="AA51" s="31">
        <f t="shared" si="0"/>
        <v>7484191.1999999993</v>
      </c>
      <c r="AC51" s="4"/>
      <c r="AD51" s="4"/>
      <c r="AE51" s="4"/>
      <c r="AF51" s="4"/>
    </row>
    <row r="52" spans="1:32" ht="14.4" hidden="1">
      <c r="A52" s="37"/>
      <c r="B52" s="35"/>
      <c r="C52" s="43"/>
      <c r="D52" s="37"/>
      <c r="E52" s="43"/>
      <c r="F52" s="39"/>
      <c r="G52" s="39"/>
      <c r="H52" s="39"/>
      <c r="I52" s="43"/>
      <c r="J52" s="37"/>
      <c r="K52" s="37"/>
      <c r="L52" s="37"/>
      <c r="M52" s="43"/>
      <c r="N52" s="37"/>
      <c r="O52" s="43"/>
      <c r="P52" s="40"/>
      <c r="Q52" s="43"/>
      <c r="R52" s="41"/>
      <c r="S52" s="41"/>
      <c r="T52" s="41"/>
      <c r="U52" s="41"/>
      <c r="W52" s="31">
        <v>739044</v>
      </c>
      <c r="X52" s="31">
        <v>739044</v>
      </c>
      <c r="Y52" s="46">
        <v>739044</v>
      </c>
      <c r="AA52" s="31">
        <f t="shared" si="0"/>
        <v>2217132</v>
      </c>
      <c r="AC52" s="4"/>
      <c r="AD52" s="4"/>
      <c r="AE52" s="4"/>
      <c r="AF52" s="4"/>
    </row>
    <row r="53" spans="1:32" ht="14.4" hidden="1">
      <c r="A53" s="37"/>
      <c r="B53" s="48"/>
      <c r="C53" s="43"/>
      <c r="D53" s="37"/>
      <c r="E53" s="43"/>
      <c r="F53" s="39"/>
      <c r="G53" s="39"/>
      <c r="H53" s="39"/>
      <c r="I53" s="43"/>
      <c r="J53" s="37"/>
      <c r="K53" s="37"/>
      <c r="L53" s="37"/>
      <c r="M53" s="43"/>
      <c r="N53" s="37"/>
      <c r="O53" s="43"/>
      <c r="P53" s="40"/>
      <c r="Q53" s="43"/>
      <c r="R53" s="41"/>
      <c r="S53" s="41"/>
      <c r="T53" s="41"/>
      <c r="U53" s="41"/>
      <c r="W53" s="31">
        <v>184761</v>
      </c>
      <c r="X53" s="31">
        <v>184761</v>
      </c>
      <c r="Y53" s="46">
        <v>184761</v>
      </c>
      <c r="AA53" s="31">
        <f t="shared" si="0"/>
        <v>554283</v>
      </c>
      <c r="AC53" s="4"/>
      <c r="AD53" s="4"/>
      <c r="AE53" s="4"/>
      <c r="AF53" s="4"/>
    </row>
    <row r="54" spans="1:32" ht="14.4" hidden="1">
      <c r="A54" s="37"/>
      <c r="B54" s="35"/>
      <c r="C54" s="43"/>
      <c r="D54" s="37"/>
      <c r="E54" s="43"/>
      <c r="F54" s="39"/>
      <c r="G54" s="39"/>
      <c r="H54" s="39"/>
      <c r="I54" s="43"/>
      <c r="J54" s="37"/>
      <c r="K54" s="37"/>
      <c r="L54" s="37"/>
      <c r="M54" s="43"/>
      <c r="N54" s="37"/>
      <c r="O54" s="43"/>
      <c r="P54" s="40"/>
      <c r="Q54" s="43"/>
      <c r="R54" s="41"/>
      <c r="S54" s="41"/>
      <c r="T54" s="41"/>
      <c r="U54" s="41"/>
      <c r="W54" s="31">
        <v>739044</v>
      </c>
      <c r="X54" s="31">
        <v>739044</v>
      </c>
      <c r="Y54" s="46">
        <v>739044</v>
      </c>
      <c r="AA54" s="31">
        <f t="shared" si="0"/>
        <v>2217132</v>
      </c>
      <c r="AC54" s="4"/>
      <c r="AD54" s="4"/>
      <c r="AE54" s="4"/>
      <c r="AF54" s="4"/>
    </row>
    <row r="55" spans="1:32" ht="14.4" hidden="1">
      <c r="A55" s="37"/>
      <c r="B55" s="35"/>
      <c r="C55" s="43"/>
      <c r="D55" s="37"/>
      <c r="E55" s="43"/>
      <c r="F55" s="39"/>
      <c r="G55" s="39"/>
      <c r="H55" s="39"/>
      <c r="I55" s="43"/>
      <c r="J55" s="37"/>
      <c r="K55" s="37"/>
      <c r="L55" s="37"/>
      <c r="M55" s="43"/>
      <c r="N55" s="37"/>
      <c r="O55" s="43"/>
      <c r="P55" s="40"/>
      <c r="Q55" s="43"/>
      <c r="R55" s="41"/>
      <c r="S55" s="41"/>
      <c r="T55" s="41"/>
      <c r="U55" s="41"/>
      <c r="W55" s="31">
        <v>1583894.25</v>
      </c>
      <c r="X55" s="31">
        <v>1583894.25</v>
      </c>
      <c r="Y55" s="46">
        <v>1583894.25</v>
      </c>
      <c r="AA55" s="31">
        <f t="shared" si="0"/>
        <v>4751682.75</v>
      </c>
      <c r="AC55" s="4"/>
      <c r="AD55" s="4"/>
      <c r="AE55" s="4"/>
      <c r="AF55" s="4"/>
    </row>
    <row r="56" spans="1:32" ht="14.4" hidden="1">
      <c r="A56" s="37"/>
      <c r="B56" s="48"/>
      <c r="C56" s="43"/>
      <c r="D56" s="37"/>
      <c r="E56" s="43"/>
      <c r="F56" s="39"/>
      <c r="G56" s="39"/>
      <c r="H56" s="39"/>
      <c r="I56" s="43"/>
      <c r="J56" s="37"/>
      <c r="K56" s="37"/>
      <c r="L56" s="37"/>
      <c r="M56" s="43"/>
      <c r="N56" s="37"/>
      <c r="O56" s="43"/>
      <c r="P56" s="40"/>
      <c r="Q56" s="43"/>
      <c r="R56" s="41"/>
      <c r="S56" s="41"/>
      <c r="T56" s="41"/>
      <c r="U56" s="41"/>
      <c r="W56" s="31">
        <v>279510.75</v>
      </c>
      <c r="X56" s="31">
        <v>279510.75</v>
      </c>
      <c r="Y56" s="46">
        <v>279510.75</v>
      </c>
      <c r="AA56" s="31">
        <f t="shared" si="0"/>
        <v>838532.25</v>
      </c>
      <c r="AC56" s="4"/>
      <c r="AD56" s="4"/>
      <c r="AE56" s="4"/>
      <c r="AF56" s="4"/>
    </row>
    <row r="57" spans="1:32" ht="14.4" hidden="1">
      <c r="A57" s="37"/>
      <c r="B57" s="35"/>
      <c r="C57" s="43"/>
      <c r="D57" s="37"/>
      <c r="E57" s="43"/>
      <c r="F57" s="39"/>
      <c r="G57" s="39"/>
      <c r="H57" s="39"/>
      <c r="I57" s="43"/>
      <c r="J57" s="37"/>
      <c r="K57" s="37"/>
      <c r="L57" s="37"/>
      <c r="M57" s="43"/>
      <c r="N57" s="37"/>
      <c r="O57" s="43"/>
      <c r="P57" s="40"/>
      <c r="Q57" s="43"/>
      <c r="R57" s="41"/>
      <c r="S57" s="41"/>
      <c r="T57" s="41"/>
      <c r="U57" s="41"/>
      <c r="W57" s="31">
        <v>892519.64999999991</v>
      </c>
      <c r="X57" s="31">
        <v>892519.64999999991</v>
      </c>
      <c r="Y57" s="46">
        <v>892519.64999999991</v>
      </c>
      <c r="AA57" s="31">
        <f t="shared" si="0"/>
        <v>2677558.9499999997</v>
      </c>
      <c r="AC57" s="4"/>
      <c r="AD57" s="4"/>
      <c r="AE57" s="4"/>
      <c r="AF57" s="4"/>
    </row>
    <row r="58" spans="1:32" ht="14.4" hidden="1">
      <c r="A58" s="37"/>
      <c r="B58" s="35"/>
      <c r="C58" s="43"/>
      <c r="D58" s="37"/>
      <c r="E58" s="43"/>
      <c r="F58" s="39"/>
      <c r="G58" s="39"/>
      <c r="H58" s="39"/>
      <c r="I58" s="43"/>
      <c r="J58" s="37"/>
      <c r="K58" s="37"/>
      <c r="L58" s="37"/>
      <c r="M58" s="43"/>
      <c r="N58" s="37"/>
      <c r="O58" s="43"/>
      <c r="P58" s="40"/>
      <c r="Q58" s="43"/>
      <c r="R58" s="41"/>
      <c r="S58" s="41"/>
      <c r="T58" s="41"/>
      <c r="U58" s="41"/>
      <c r="W58" s="31">
        <v>486828.9</v>
      </c>
      <c r="X58" s="31">
        <v>486828.9</v>
      </c>
      <c r="Y58" s="46">
        <v>486828.9</v>
      </c>
      <c r="AA58" s="31">
        <f t="shared" si="0"/>
        <v>1460486.7000000002</v>
      </c>
      <c r="AC58" s="4"/>
      <c r="AD58" s="4"/>
      <c r="AE58" s="4"/>
      <c r="AF58" s="4"/>
    </row>
    <row r="59" spans="1:32" ht="14.4">
      <c r="A59" s="37"/>
      <c r="B59" s="35"/>
      <c r="C59" s="43"/>
      <c r="D59" s="37"/>
      <c r="E59" s="43"/>
      <c r="F59" s="39"/>
      <c r="G59" s="39"/>
      <c r="H59" s="39"/>
      <c r="I59" s="43"/>
      <c r="J59" s="37"/>
      <c r="K59" s="37"/>
      <c r="L59" s="37"/>
      <c r="M59" s="43"/>
      <c r="N59" s="37"/>
      <c r="O59" s="43"/>
      <c r="P59" s="40"/>
      <c r="Q59" s="43"/>
      <c r="R59" s="41"/>
      <c r="S59" s="41"/>
      <c r="T59" s="41"/>
      <c r="U59" s="41"/>
      <c r="W59" s="31">
        <v>50401.799999999996</v>
      </c>
      <c r="X59" s="31">
        <v>50401.799999999996</v>
      </c>
      <c r="Y59" s="46">
        <v>50401.799999999996</v>
      </c>
      <c r="AA59" s="31">
        <f t="shared" si="0"/>
        <v>151205.4</v>
      </c>
      <c r="AC59" s="4"/>
      <c r="AD59" s="4"/>
      <c r="AE59" s="4"/>
      <c r="AF59" s="4"/>
    </row>
    <row r="60" spans="1:32" ht="14.4">
      <c r="A60" s="37"/>
      <c r="B60" s="35"/>
      <c r="C60" s="43"/>
      <c r="D60" s="37"/>
      <c r="E60" s="43"/>
      <c r="F60" s="39"/>
      <c r="G60" s="39"/>
      <c r="H60" s="39"/>
      <c r="I60" s="43"/>
      <c r="J60" s="37"/>
      <c r="K60" s="37"/>
      <c r="L60" s="37"/>
      <c r="M60" s="43"/>
      <c r="N60" s="37"/>
      <c r="O60" s="43"/>
      <c r="P60" s="40"/>
      <c r="Q60" s="43"/>
      <c r="R60" s="41"/>
      <c r="S60" s="41"/>
      <c r="T60" s="41"/>
      <c r="U60" s="41"/>
      <c r="W60" s="31">
        <v>554419.79999999993</v>
      </c>
      <c r="X60" s="31">
        <v>554419.79999999993</v>
      </c>
      <c r="Y60" s="46">
        <v>554419.79999999993</v>
      </c>
      <c r="AA60" s="31">
        <f t="shared" si="0"/>
        <v>1663259.4</v>
      </c>
      <c r="AC60" s="4"/>
      <c r="AD60" s="4"/>
      <c r="AE60" s="4"/>
      <c r="AF60" s="4"/>
    </row>
    <row r="61" spans="1:32" ht="14.4">
      <c r="A61" s="37"/>
      <c r="B61" s="35"/>
      <c r="C61" s="43"/>
      <c r="D61" s="37"/>
      <c r="E61" s="43"/>
      <c r="F61" s="39"/>
      <c r="G61" s="39"/>
      <c r="H61" s="39"/>
      <c r="I61" s="43"/>
      <c r="J61" s="37"/>
      <c r="K61" s="37"/>
      <c r="L61" s="37"/>
      <c r="M61" s="43"/>
      <c r="N61" s="37"/>
      <c r="O61" s="43"/>
      <c r="P61" s="40"/>
      <c r="Q61" s="43"/>
      <c r="R61" s="41"/>
      <c r="S61" s="41"/>
      <c r="T61" s="41"/>
      <c r="U61" s="41"/>
      <c r="W61" s="31">
        <v>1209643.2</v>
      </c>
      <c r="X61" s="31">
        <v>1209643.2</v>
      </c>
      <c r="Y61" s="46">
        <v>1209643.2</v>
      </c>
      <c r="AA61" s="31">
        <f t="shared" si="0"/>
        <v>3628929.5999999996</v>
      </c>
      <c r="AC61" s="4"/>
      <c r="AD61" s="4"/>
      <c r="AE61" s="4"/>
      <c r="AF61" s="4"/>
    </row>
    <row r="62" spans="1:32" ht="14.4">
      <c r="A62" s="37"/>
      <c r="B62" s="48"/>
      <c r="C62" s="43"/>
      <c r="D62" s="37"/>
      <c r="E62" s="43"/>
      <c r="F62" s="39"/>
      <c r="G62" s="39"/>
      <c r="H62" s="39"/>
      <c r="I62" s="43"/>
      <c r="J62" s="37"/>
      <c r="K62" s="37"/>
      <c r="L62" s="37"/>
      <c r="M62" s="43"/>
      <c r="N62" s="37"/>
      <c r="O62" s="43"/>
      <c r="P62" s="40"/>
      <c r="Q62" s="43"/>
      <c r="R62" s="41"/>
      <c r="S62" s="41"/>
      <c r="T62" s="41"/>
      <c r="U62" s="41"/>
      <c r="W62" s="31">
        <v>2963277.6</v>
      </c>
      <c r="X62" s="31">
        <v>2963277.6</v>
      </c>
      <c r="Y62" s="46">
        <v>2963277.6</v>
      </c>
      <c r="AA62" s="31">
        <f t="shared" si="0"/>
        <v>8889832.8000000007</v>
      </c>
      <c r="AC62" s="4"/>
      <c r="AD62" s="4"/>
      <c r="AE62" s="4"/>
      <c r="AF62" s="4"/>
    </row>
    <row r="63" spans="1:32" ht="14.4">
      <c r="A63" s="37"/>
      <c r="B63" s="35"/>
      <c r="C63" s="43"/>
      <c r="D63" s="37"/>
      <c r="E63" s="43"/>
      <c r="F63" s="39"/>
      <c r="G63" s="39"/>
      <c r="H63" s="39"/>
      <c r="I63" s="43"/>
      <c r="J63" s="37"/>
      <c r="K63" s="37"/>
      <c r="L63" s="37"/>
      <c r="M63" s="43"/>
      <c r="N63" s="37"/>
      <c r="O63" s="43"/>
      <c r="P63" s="40"/>
      <c r="Q63" s="43"/>
      <c r="R63" s="41"/>
      <c r="S63" s="41"/>
      <c r="T63" s="41"/>
      <c r="U63" s="41"/>
      <c r="W63" s="31">
        <v>23897.4</v>
      </c>
      <c r="X63" s="31">
        <v>23897.4</v>
      </c>
      <c r="Y63" s="46">
        <v>23897.4</v>
      </c>
      <c r="AA63" s="31">
        <f t="shared" si="0"/>
        <v>71692.200000000012</v>
      </c>
      <c r="AC63" s="4"/>
      <c r="AD63" s="4"/>
      <c r="AE63" s="4"/>
      <c r="AF63" s="4"/>
    </row>
    <row r="64" spans="1:32" ht="14.4">
      <c r="A64" s="37"/>
      <c r="B64" s="35"/>
      <c r="C64" s="43"/>
      <c r="D64" s="37"/>
      <c r="E64" s="43"/>
      <c r="F64" s="39"/>
      <c r="G64" s="39"/>
      <c r="H64" s="39"/>
      <c r="I64" s="43"/>
      <c r="J64" s="37"/>
      <c r="K64" s="37"/>
      <c r="L64" s="37"/>
      <c r="M64" s="43"/>
      <c r="N64" s="37"/>
      <c r="O64" s="43"/>
      <c r="P64" s="40"/>
      <c r="Q64" s="43"/>
      <c r="R64" s="41"/>
      <c r="S64" s="41"/>
      <c r="T64" s="41"/>
      <c r="U64" s="41"/>
      <c r="W64" s="31">
        <v>863521.5</v>
      </c>
      <c r="X64" s="31">
        <v>863521.5</v>
      </c>
      <c r="Y64" s="46">
        <v>863521.5</v>
      </c>
      <c r="AA64" s="31">
        <f t="shared" si="0"/>
        <v>2590564.5</v>
      </c>
      <c r="AC64" s="4"/>
      <c r="AD64" s="4"/>
      <c r="AE64" s="4"/>
      <c r="AF64" s="4"/>
    </row>
    <row r="66" spans="1:21">
      <c r="A66" s="112"/>
      <c r="B66" s="112"/>
      <c r="D66" s="113" t="s">
        <v>10</v>
      </c>
      <c r="F66" s="114">
        <f>+SUM(F12:F64)</f>
        <v>0</v>
      </c>
      <c r="G66" s="114">
        <f t="shared" ref="G66:H66" si="1">+SUM(G12:G64)</f>
        <v>0</v>
      </c>
      <c r="H66" s="114">
        <f t="shared" si="1"/>
        <v>0</v>
      </c>
      <c r="J66" s="114">
        <f>+SUM(J12:J64)</f>
        <v>156</v>
      </c>
      <c r="K66" s="114">
        <f t="shared" ref="K66:L66" si="2">+SUM(K12:K64)</f>
        <v>154</v>
      </c>
      <c r="L66" s="114">
        <f t="shared" si="2"/>
        <v>153</v>
      </c>
      <c r="N66" s="112"/>
      <c r="P66" s="112"/>
      <c r="R66" s="114">
        <f>+SUM(R12:R64)</f>
        <v>0</v>
      </c>
      <c r="S66" s="114">
        <f t="shared" ref="S66:U66" si="3">+SUM(S12:S64)</f>
        <v>0</v>
      </c>
      <c r="T66" s="114">
        <f t="shared" si="3"/>
        <v>0</v>
      </c>
      <c r="U66" s="114">
        <f t="shared" si="3"/>
        <v>0</v>
      </c>
    </row>
    <row r="70" spans="1:21">
      <c r="B70" s="137" t="s">
        <v>91</v>
      </c>
      <c r="F70" s="148" t="s">
        <v>92</v>
      </c>
      <c r="G70" s="148"/>
      <c r="H70" s="148"/>
      <c r="N70" s="148" t="s">
        <v>93</v>
      </c>
      <c r="O70" s="148"/>
      <c r="P70" s="148"/>
      <c r="Q70" s="148"/>
      <c r="R70" s="148"/>
    </row>
    <row r="71" spans="1:21">
      <c r="B71" s="104" t="s">
        <v>37</v>
      </c>
      <c r="F71" s="158" t="s">
        <v>38</v>
      </c>
      <c r="G71" s="158"/>
      <c r="H71" s="158"/>
      <c r="N71" s="158" t="s">
        <v>39</v>
      </c>
      <c r="O71" s="158"/>
      <c r="P71" s="158"/>
      <c r="Q71" s="158"/>
      <c r="R71" s="158"/>
    </row>
  </sheetData>
  <sheetProtection insertRows="0"/>
  <mergeCells count="17">
    <mergeCell ref="N70:R70"/>
    <mergeCell ref="F70:H70"/>
    <mergeCell ref="F71:H71"/>
    <mergeCell ref="N71:R71"/>
    <mergeCell ref="J9:L9"/>
    <mergeCell ref="A11:U11"/>
    <mergeCell ref="A12:A27"/>
    <mergeCell ref="A1:T1"/>
    <mergeCell ref="A2:T2"/>
    <mergeCell ref="A3:Q3"/>
    <mergeCell ref="A4:T4"/>
    <mergeCell ref="A8:A9"/>
    <mergeCell ref="B8:P8"/>
    <mergeCell ref="F9:H9"/>
    <mergeCell ref="A6:U6"/>
    <mergeCell ref="R8:U9"/>
    <mergeCell ref="A7:U7"/>
  </mergeCells>
  <printOptions horizontalCentered="1"/>
  <pageMargins left="0.17" right="0.17" top="0.39370078740157483" bottom="0.39370078740157483" header="0" footer="0"/>
  <pageSetup scale="53" orientation="landscape" r:id="rId1"/>
  <headerFooter alignWithMargins="0"/>
  <ignoredErrors>
    <ignoredError sqref="F66:H66 J66:L66 R66:T6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3"/>
  <sheetViews>
    <sheetView showGridLines="0" zoomScale="115" zoomScaleNormal="115" workbookViewId="0">
      <selection activeCell="C11" sqref="C11"/>
    </sheetView>
  </sheetViews>
  <sheetFormatPr baseColWidth="10" defaultColWidth="9.109375" defaultRowHeight="13.2"/>
  <cols>
    <col min="1" max="1" width="29" style="4" customWidth="1"/>
    <col min="2" max="2" width="14" style="4" bestFit="1" customWidth="1"/>
    <col min="3" max="3" width="16.5546875" style="4" bestFit="1" customWidth="1"/>
    <col min="4" max="4" width="17.109375" style="4" bestFit="1" customWidth="1"/>
    <col min="5" max="5" width="2.109375" style="4" customWidth="1"/>
    <col min="6" max="6" width="14" style="4" bestFit="1" customWidth="1"/>
    <col min="7" max="7" width="16.5546875" style="4" bestFit="1" customWidth="1"/>
    <col min="8" max="8" width="17.109375" style="4" bestFit="1" customWidth="1"/>
    <col min="9" max="9" width="2" style="4" customWidth="1"/>
    <col min="10" max="10" width="14" style="4" bestFit="1" customWidth="1"/>
    <col min="11" max="11" width="16.5546875" style="4" bestFit="1" customWidth="1"/>
    <col min="12" max="12" width="17.109375" style="4" bestFit="1" customWidth="1"/>
    <col min="13" max="13" width="3.109375" style="4" customWidth="1"/>
    <col min="14" max="14" width="14" style="4" bestFit="1" customWidth="1"/>
    <col min="15" max="15" width="16.5546875" style="4" bestFit="1" customWidth="1"/>
    <col min="16" max="16" width="17.109375" style="4" bestFit="1" customWidth="1"/>
    <col min="17" max="16384" width="9.109375" style="4"/>
  </cols>
  <sheetData>
    <row r="1" spans="1:16" customFormat="1" ht="21.75" customHeight="1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customFormat="1" ht="16.8">
      <c r="A2" s="168" t="s">
        <v>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customFormat="1" ht="16.5" customHeight="1">
      <c r="A3" s="167" t="s">
        <v>20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customFormat="1" ht="15" customHeight="1">
      <c r="A4" s="169" t="s">
        <v>2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customFormat="1" ht="15.7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78"/>
      <c r="O5" s="78"/>
      <c r="P5" s="78"/>
    </row>
    <row r="6" spans="1:16" customFormat="1" ht="26.25" customHeight="1">
      <c r="A6" s="142" t="s">
        <v>21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customFormat="1" ht="26.25" customHeight="1">
      <c r="A7" s="147" t="s">
        <v>35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 customFormat="1" ht="19.5" customHeight="1">
      <c r="A8" s="60"/>
      <c r="B8" s="165" t="s">
        <v>22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79"/>
      <c r="N8" s="79"/>
      <c r="O8" s="79"/>
      <c r="P8" s="79"/>
    </row>
    <row r="9" spans="1:16" customFormat="1" ht="30.75" customHeight="1">
      <c r="A9" s="166" t="s">
        <v>3</v>
      </c>
      <c r="B9" s="163" t="s">
        <v>23</v>
      </c>
      <c r="C9" s="163"/>
      <c r="D9" s="163"/>
      <c r="E9" s="80"/>
      <c r="F9" s="163" t="s">
        <v>24</v>
      </c>
      <c r="G9" s="163"/>
      <c r="H9" s="163"/>
      <c r="I9" s="81"/>
      <c r="J9" s="163" t="s">
        <v>25</v>
      </c>
      <c r="K9" s="163"/>
      <c r="L9" s="163"/>
      <c r="M9" s="81"/>
      <c r="N9" s="163" t="s">
        <v>10</v>
      </c>
      <c r="O9" s="163"/>
      <c r="P9" s="163"/>
    </row>
    <row r="10" spans="1:16" customFormat="1" ht="21" customHeight="1">
      <c r="A10" s="166"/>
      <c r="B10" s="2" t="s">
        <v>56</v>
      </c>
      <c r="C10" s="2" t="s">
        <v>57</v>
      </c>
      <c r="D10" s="2" t="s">
        <v>55</v>
      </c>
      <c r="E10" s="82"/>
      <c r="F10" s="2" t="s">
        <v>56</v>
      </c>
      <c r="G10" s="2" t="s">
        <v>57</v>
      </c>
      <c r="H10" s="2" t="s">
        <v>55</v>
      </c>
      <c r="I10" s="82"/>
      <c r="J10" s="2" t="s">
        <v>56</v>
      </c>
      <c r="K10" s="2" t="s">
        <v>57</v>
      </c>
      <c r="L10" s="2" t="s">
        <v>55</v>
      </c>
      <c r="M10" s="82"/>
      <c r="N10" s="2" t="s">
        <v>56</v>
      </c>
      <c r="O10" s="2" t="s">
        <v>57</v>
      </c>
      <c r="P10" s="2" t="s">
        <v>55</v>
      </c>
    </row>
    <row r="11" spans="1:16" s="19" customFormat="1" ht="25.5" customHeight="1">
      <c r="A11" s="138" t="s">
        <v>66</v>
      </c>
      <c r="B11" s="63">
        <v>169985.45</v>
      </c>
      <c r="C11" s="63">
        <v>274345.89</v>
      </c>
      <c r="D11" s="63">
        <v>313713.61</v>
      </c>
      <c r="E11" s="64"/>
      <c r="F11" s="63">
        <v>788789.81</v>
      </c>
      <c r="G11" s="63">
        <v>1377650.38</v>
      </c>
      <c r="H11" s="63">
        <v>1692025.55</v>
      </c>
      <c r="I11" s="64"/>
      <c r="J11" s="63">
        <v>0</v>
      </c>
      <c r="K11" s="63">
        <v>0</v>
      </c>
      <c r="L11" s="63">
        <v>0</v>
      </c>
      <c r="M11" s="64"/>
      <c r="N11" s="63">
        <f>+B11+F11+J11</f>
        <v>958775.26</v>
      </c>
      <c r="O11" s="63">
        <f>+C11+G11+K11</f>
        <v>1651996.27</v>
      </c>
      <c r="P11" s="63">
        <f>+D11+H11+L11</f>
        <v>2005739.1600000001</v>
      </c>
    </row>
    <row r="12" spans="1:16" ht="16.2">
      <c r="A12" s="65"/>
      <c r="B12" s="66"/>
      <c r="C12" s="66"/>
      <c r="D12" s="66"/>
      <c r="E12" s="67"/>
      <c r="F12" s="66"/>
      <c r="G12" s="66"/>
      <c r="H12" s="66"/>
      <c r="I12" s="67"/>
      <c r="J12" s="66"/>
      <c r="K12" s="66"/>
      <c r="L12" s="66"/>
      <c r="M12" s="67"/>
      <c r="N12" s="68"/>
      <c r="O12" s="68"/>
      <c r="P12" s="68"/>
    </row>
    <row r="13" spans="1:16" ht="16.2">
      <c r="A13" s="65"/>
      <c r="B13" s="69"/>
      <c r="C13" s="69"/>
      <c r="D13" s="69"/>
      <c r="E13" s="70"/>
      <c r="F13" s="69"/>
      <c r="G13" s="69"/>
      <c r="H13" s="69"/>
      <c r="I13" s="70"/>
      <c r="J13" s="69"/>
      <c r="K13" s="69"/>
      <c r="L13" s="69"/>
      <c r="M13" s="70"/>
      <c r="N13" s="69"/>
      <c r="O13" s="69"/>
      <c r="P13" s="69"/>
    </row>
    <row r="14" spans="1:16">
      <c r="A14" s="71"/>
      <c r="B14" s="72"/>
      <c r="C14" s="72"/>
      <c r="D14" s="72"/>
      <c r="E14" s="73"/>
      <c r="F14" s="72"/>
      <c r="G14" s="72"/>
      <c r="H14" s="72"/>
      <c r="I14" s="73"/>
      <c r="J14" s="72"/>
      <c r="K14" s="72"/>
      <c r="L14" s="72"/>
      <c r="M14" s="73"/>
      <c r="N14" s="72"/>
      <c r="O14" s="72"/>
      <c r="P14" s="72"/>
    </row>
    <row r="15" spans="1:16">
      <c r="A15" s="71"/>
      <c r="B15" s="72"/>
      <c r="C15" s="72"/>
      <c r="D15" s="72"/>
      <c r="E15" s="73"/>
      <c r="F15" s="72"/>
      <c r="G15" s="72"/>
      <c r="H15" s="72"/>
      <c r="I15" s="73"/>
      <c r="J15" s="72"/>
      <c r="K15" s="72"/>
      <c r="L15" s="72"/>
      <c r="M15" s="73"/>
      <c r="N15" s="72"/>
      <c r="O15" s="72"/>
      <c r="P15" s="72"/>
    </row>
    <row r="16" spans="1:16" hidden="1">
      <c r="A16" s="71"/>
      <c r="B16" s="72"/>
      <c r="C16" s="72"/>
      <c r="D16" s="72"/>
      <c r="E16" s="73"/>
      <c r="F16" s="72"/>
      <c r="G16" s="72"/>
      <c r="H16" s="72"/>
      <c r="I16" s="73"/>
      <c r="J16" s="72"/>
      <c r="K16" s="72"/>
      <c r="L16" s="72"/>
      <c r="M16" s="73"/>
      <c r="N16" s="72"/>
      <c r="O16" s="72"/>
      <c r="P16" s="72"/>
    </row>
    <row r="17" spans="1:16" hidden="1">
      <c r="A17" s="71"/>
      <c r="B17" s="72"/>
      <c r="C17" s="72"/>
      <c r="D17" s="72"/>
      <c r="E17" s="73"/>
      <c r="F17" s="72"/>
      <c r="G17" s="72"/>
      <c r="H17" s="72"/>
      <c r="I17" s="73"/>
      <c r="J17" s="72"/>
      <c r="K17" s="72"/>
      <c r="L17" s="72"/>
      <c r="M17" s="73"/>
      <c r="N17" s="72"/>
      <c r="O17" s="72"/>
      <c r="P17" s="72"/>
    </row>
    <row r="18" spans="1:16" hidden="1">
      <c r="A18" s="71"/>
      <c r="B18" s="72"/>
      <c r="C18" s="72"/>
      <c r="D18" s="72"/>
      <c r="E18" s="73"/>
      <c r="F18" s="72"/>
      <c r="G18" s="72"/>
      <c r="H18" s="72"/>
      <c r="I18" s="73"/>
      <c r="J18" s="72"/>
      <c r="K18" s="72"/>
      <c r="L18" s="72"/>
      <c r="M18" s="73"/>
      <c r="N18" s="72"/>
      <c r="O18" s="72"/>
      <c r="P18" s="72"/>
    </row>
    <row r="19" spans="1:16" hidden="1">
      <c r="A19" s="71"/>
      <c r="B19" s="71"/>
      <c r="C19" s="71"/>
      <c r="D19" s="71"/>
      <c r="E19" s="74"/>
      <c r="F19" s="71"/>
      <c r="G19" s="71"/>
      <c r="H19" s="71"/>
      <c r="I19" s="74"/>
      <c r="J19" s="71"/>
      <c r="K19" s="71"/>
      <c r="L19" s="71"/>
      <c r="M19" s="74"/>
      <c r="N19" s="71"/>
      <c r="O19" s="71"/>
      <c r="P19" s="71"/>
    </row>
    <row r="20" spans="1:16" hidden="1">
      <c r="A20" s="71"/>
      <c r="B20" s="71"/>
      <c r="C20" s="71"/>
      <c r="D20" s="71"/>
      <c r="E20" s="74"/>
      <c r="F20" s="71"/>
      <c r="G20" s="71"/>
      <c r="H20" s="71"/>
      <c r="I20" s="74"/>
      <c r="J20" s="71"/>
      <c r="K20" s="71"/>
      <c r="L20" s="71"/>
      <c r="M20" s="74"/>
      <c r="N20" s="71"/>
      <c r="O20" s="71"/>
      <c r="P20" s="69"/>
    </row>
    <row r="21" spans="1:16" ht="16.2" hidden="1">
      <c r="A21" s="71"/>
      <c r="B21" s="71"/>
      <c r="C21" s="71"/>
      <c r="D21" s="71"/>
      <c r="E21" s="74"/>
      <c r="F21" s="71"/>
      <c r="G21" s="71"/>
      <c r="H21" s="71"/>
      <c r="I21" s="74"/>
      <c r="J21" s="71"/>
      <c r="K21" s="71"/>
      <c r="L21" s="71"/>
      <c r="M21" s="74"/>
      <c r="N21" s="71"/>
      <c r="O21" s="71"/>
      <c r="P21" s="68"/>
    </row>
    <row r="22" spans="1:16" ht="16.2" hidden="1">
      <c r="A22" s="71"/>
      <c r="B22" s="71"/>
      <c r="C22" s="71"/>
      <c r="D22" s="71"/>
      <c r="E22" s="74"/>
      <c r="F22" s="71"/>
      <c r="G22" s="71"/>
      <c r="H22" s="66"/>
      <c r="I22" s="74"/>
      <c r="J22" s="71"/>
      <c r="K22" s="71"/>
      <c r="L22" s="71"/>
      <c r="M22" s="74"/>
      <c r="N22" s="71"/>
      <c r="O22" s="71"/>
      <c r="P22" s="69"/>
    </row>
    <row r="23" spans="1:16" hidden="1">
      <c r="A23" s="71"/>
      <c r="B23" s="71"/>
      <c r="C23" s="71"/>
      <c r="D23" s="71"/>
      <c r="E23" s="74"/>
      <c r="F23" s="71"/>
      <c r="G23" s="71"/>
      <c r="H23" s="71"/>
      <c r="I23" s="74"/>
      <c r="J23" s="71"/>
      <c r="K23" s="71"/>
      <c r="L23" s="71"/>
      <c r="M23" s="74"/>
      <c r="N23" s="71"/>
      <c r="O23" s="71"/>
      <c r="P23" s="71"/>
    </row>
    <row r="24" spans="1:16" hidden="1">
      <c r="A24" s="71"/>
      <c r="B24" s="71"/>
      <c r="C24" s="71"/>
      <c r="D24" s="71"/>
      <c r="E24" s="74"/>
      <c r="F24" s="71"/>
      <c r="G24" s="71"/>
      <c r="H24" s="69"/>
      <c r="I24" s="74"/>
      <c r="J24" s="71"/>
      <c r="K24" s="71"/>
      <c r="L24" s="71"/>
      <c r="M24" s="74"/>
      <c r="N24" s="71"/>
      <c r="O24" s="71"/>
      <c r="P24" s="71"/>
    </row>
    <row r="25" spans="1:16" hidden="1">
      <c r="A25" s="71"/>
      <c r="B25" s="71"/>
      <c r="C25" s="71"/>
      <c r="D25" s="71"/>
      <c r="E25" s="74"/>
      <c r="F25" s="71"/>
      <c r="G25" s="71"/>
      <c r="H25" s="69"/>
      <c r="I25" s="74"/>
      <c r="J25" s="71"/>
      <c r="K25" s="71"/>
      <c r="L25" s="71"/>
      <c r="M25" s="74"/>
      <c r="N25" s="71"/>
      <c r="O25" s="71"/>
      <c r="P25" s="71"/>
    </row>
    <row r="26" spans="1:16" hidden="1">
      <c r="A26" s="71"/>
      <c r="B26" s="71"/>
      <c r="C26" s="71"/>
      <c r="D26" s="71"/>
      <c r="E26" s="74"/>
      <c r="F26" s="71"/>
      <c r="G26" s="71"/>
      <c r="H26" s="71"/>
      <c r="I26" s="74"/>
      <c r="J26" s="71"/>
      <c r="K26" s="71"/>
      <c r="L26" s="71"/>
      <c r="M26" s="74"/>
      <c r="N26" s="71"/>
      <c r="O26" s="71"/>
      <c r="P26" s="71"/>
    </row>
    <row r="27" spans="1:16" hidden="1">
      <c r="A27" s="71"/>
      <c r="B27" s="71"/>
      <c r="C27" s="71"/>
      <c r="D27" s="71"/>
      <c r="E27" s="74"/>
      <c r="F27" s="71"/>
      <c r="G27" s="71"/>
      <c r="H27" s="71"/>
      <c r="I27" s="74"/>
      <c r="J27" s="71"/>
      <c r="K27" s="71"/>
      <c r="L27" s="71"/>
      <c r="M27" s="74"/>
      <c r="N27" s="71"/>
      <c r="O27" s="71"/>
      <c r="P27" s="71"/>
    </row>
    <row r="28" spans="1:16" hidden="1">
      <c r="A28" s="71"/>
      <c r="B28" s="71"/>
      <c r="C28" s="71"/>
      <c r="D28" s="71"/>
      <c r="E28" s="74"/>
      <c r="F28" s="71"/>
      <c r="G28" s="71"/>
      <c r="H28" s="71"/>
      <c r="I28" s="74"/>
      <c r="J28" s="71"/>
      <c r="K28" s="71"/>
      <c r="L28" s="71"/>
      <c r="M28" s="74"/>
      <c r="N28" s="71"/>
      <c r="O28" s="71"/>
      <c r="P28" s="71"/>
    </row>
    <row r="29" spans="1:16" hidden="1">
      <c r="A29" s="71"/>
      <c r="B29" s="71"/>
      <c r="C29" s="71"/>
      <c r="D29" s="71"/>
      <c r="E29" s="74"/>
      <c r="F29" s="71"/>
      <c r="G29" s="71"/>
      <c r="H29" s="71"/>
      <c r="I29" s="74"/>
      <c r="J29" s="71"/>
      <c r="K29" s="71"/>
      <c r="L29" s="71"/>
      <c r="M29" s="74"/>
      <c r="N29" s="71"/>
      <c r="O29" s="71"/>
      <c r="P29" s="71"/>
    </row>
    <row r="30" spans="1:16" hidden="1">
      <c r="A30" s="71"/>
      <c r="B30" s="71"/>
      <c r="C30" s="71"/>
      <c r="D30" s="71"/>
      <c r="E30" s="74"/>
      <c r="F30" s="71"/>
      <c r="G30" s="71"/>
      <c r="H30" s="71"/>
      <c r="I30" s="74"/>
      <c r="J30" s="71"/>
      <c r="K30" s="71"/>
      <c r="L30" s="71"/>
      <c r="M30" s="74"/>
      <c r="N30" s="71"/>
      <c r="O30" s="71"/>
      <c r="P30" s="71"/>
    </row>
    <row r="31" spans="1:16" hidden="1">
      <c r="A31" s="71"/>
      <c r="B31" s="71"/>
      <c r="C31" s="71"/>
      <c r="D31" s="71"/>
      <c r="E31" s="74"/>
      <c r="F31" s="71"/>
      <c r="G31" s="71"/>
      <c r="H31" s="71"/>
      <c r="I31" s="74"/>
      <c r="J31" s="71"/>
      <c r="K31" s="71"/>
      <c r="L31" s="71"/>
      <c r="M31" s="74"/>
      <c r="N31" s="71"/>
      <c r="O31" s="71"/>
      <c r="P31" s="71"/>
    </row>
    <row r="32" spans="1:16">
      <c r="A32" s="71"/>
      <c r="B32" s="71"/>
      <c r="C32" s="71"/>
      <c r="D32" s="71"/>
      <c r="E32" s="74"/>
      <c r="F32" s="71"/>
      <c r="G32" s="71"/>
      <c r="H32" s="71"/>
      <c r="I32" s="74"/>
      <c r="J32" s="71"/>
      <c r="K32" s="71"/>
      <c r="L32" s="71"/>
      <c r="M32" s="74"/>
      <c r="N32" s="71"/>
      <c r="O32" s="71"/>
      <c r="P32" s="71"/>
    </row>
    <row r="33" spans="1:16">
      <c r="A33" s="71"/>
      <c r="B33" s="71"/>
      <c r="C33" s="71"/>
      <c r="D33" s="71"/>
      <c r="E33" s="74"/>
      <c r="F33" s="71"/>
      <c r="G33" s="71"/>
      <c r="H33" s="75"/>
      <c r="I33" s="76"/>
      <c r="J33" s="71"/>
      <c r="K33" s="71"/>
      <c r="L33" s="71"/>
      <c r="M33" s="74"/>
      <c r="N33" s="71"/>
      <c r="O33" s="71"/>
      <c r="P33" s="71"/>
    </row>
    <row r="34" spans="1:16">
      <c r="A34" s="71"/>
      <c r="B34" s="71"/>
      <c r="C34" s="71"/>
      <c r="D34" s="71"/>
      <c r="E34" s="74"/>
      <c r="F34" s="71"/>
      <c r="G34" s="71"/>
      <c r="H34" s="71"/>
      <c r="I34" s="74"/>
      <c r="J34" s="71"/>
      <c r="K34" s="71"/>
      <c r="L34" s="71"/>
      <c r="M34" s="74"/>
      <c r="N34" s="71"/>
      <c r="O34" s="71"/>
      <c r="P34" s="71"/>
    </row>
    <row r="35" spans="1:16">
      <c r="A35" s="71"/>
      <c r="B35" s="71"/>
      <c r="C35" s="71"/>
      <c r="D35" s="71"/>
      <c r="E35" s="74"/>
      <c r="F35" s="71"/>
      <c r="G35" s="71"/>
      <c r="H35" s="71"/>
      <c r="I35" s="74"/>
      <c r="J35" s="71"/>
      <c r="K35" s="71"/>
      <c r="L35" s="71"/>
      <c r="M35" s="74"/>
      <c r="N35" s="71"/>
      <c r="O35" s="71"/>
      <c r="P35" s="71"/>
    </row>
    <row r="36" spans="1:16">
      <c r="A36" s="71"/>
      <c r="B36" s="71"/>
      <c r="C36" s="71"/>
      <c r="D36" s="71"/>
      <c r="E36" s="74"/>
      <c r="F36" s="71"/>
      <c r="G36" s="71"/>
      <c r="H36" s="71"/>
      <c r="I36" s="74"/>
      <c r="J36" s="71"/>
      <c r="K36" s="71"/>
      <c r="L36" s="71"/>
      <c r="M36" s="74"/>
      <c r="N36" s="71"/>
      <c r="O36" s="71"/>
      <c r="P36" s="71"/>
    </row>
    <row r="37" spans="1:16">
      <c r="A37" s="71"/>
      <c r="B37" s="71"/>
      <c r="C37" s="71"/>
      <c r="D37" s="71"/>
      <c r="E37" s="74"/>
      <c r="F37" s="71"/>
      <c r="G37" s="71"/>
      <c r="H37" s="71"/>
      <c r="I37" s="74"/>
      <c r="J37" s="71"/>
      <c r="K37" s="71"/>
      <c r="L37" s="71"/>
      <c r="M37" s="74"/>
      <c r="N37" s="71"/>
      <c r="O37" s="71"/>
      <c r="P37" s="71"/>
    </row>
    <row r="38" spans="1:16">
      <c r="A38" s="71"/>
      <c r="B38" s="71"/>
      <c r="C38" s="71"/>
      <c r="D38" s="71"/>
      <c r="E38" s="74"/>
      <c r="F38" s="71"/>
      <c r="G38" s="71"/>
      <c r="H38" s="71"/>
      <c r="I38" s="74"/>
      <c r="J38" s="71"/>
      <c r="K38" s="71"/>
      <c r="L38" s="71"/>
      <c r="M38" s="74"/>
      <c r="N38" s="71"/>
      <c r="O38" s="71"/>
      <c r="P38" s="71"/>
    </row>
    <row r="39" spans="1:16">
      <c r="A39" s="71"/>
      <c r="B39" s="71"/>
      <c r="C39" s="71"/>
      <c r="D39" s="71"/>
      <c r="E39" s="74"/>
      <c r="F39" s="71"/>
      <c r="G39" s="71"/>
      <c r="H39" s="71"/>
      <c r="I39" s="74"/>
      <c r="J39" s="71"/>
      <c r="K39" s="71"/>
      <c r="L39" s="71"/>
      <c r="M39" s="74"/>
      <c r="N39" s="71"/>
      <c r="O39" s="71"/>
      <c r="P39" s="71"/>
    </row>
    <row r="40" spans="1:16">
      <c r="A40" s="71"/>
      <c r="B40" s="71"/>
      <c r="C40" s="71"/>
      <c r="D40" s="71"/>
      <c r="E40" s="74"/>
      <c r="F40" s="71"/>
      <c r="G40" s="71"/>
      <c r="H40" s="71"/>
      <c r="I40" s="74"/>
      <c r="J40" s="71"/>
      <c r="K40" s="71"/>
      <c r="L40" s="71"/>
      <c r="M40" s="74"/>
      <c r="N40" s="71"/>
      <c r="O40" s="71"/>
      <c r="P40" s="71"/>
    </row>
    <row r="41" spans="1:16">
      <c r="A41" s="71"/>
      <c r="B41" s="71"/>
      <c r="C41" s="71"/>
      <c r="D41" s="71"/>
      <c r="E41" s="74"/>
      <c r="F41" s="71"/>
      <c r="G41" s="71"/>
      <c r="H41" s="71"/>
      <c r="I41" s="74"/>
      <c r="J41" s="71"/>
      <c r="K41" s="71"/>
      <c r="L41" s="71"/>
      <c r="M41" s="74"/>
      <c r="N41" s="71"/>
      <c r="O41" s="71"/>
      <c r="P41" s="71"/>
    </row>
    <row r="42" spans="1:16">
      <c r="A42" s="71"/>
      <c r="B42" s="71"/>
      <c r="C42" s="71"/>
      <c r="D42" s="71"/>
      <c r="E42" s="74"/>
      <c r="F42" s="71"/>
      <c r="G42" s="71"/>
      <c r="H42" s="71"/>
      <c r="I42" s="74"/>
      <c r="J42" s="71"/>
      <c r="K42" s="71"/>
      <c r="L42" s="71"/>
      <c r="M42" s="74"/>
      <c r="N42" s="71"/>
      <c r="O42" s="71"/>
      <c r="P42" s="71"/>
    </row>
    <row r="44" spans="1:16">
      <c r="A44" s="115" t="s">
        <v>10</v>
      </c>
      <c r="B44" s="116">
        <f>+SUM(B11:B42)</f>
        <v>169985.45</v>
      </c>
      <c r="C44" s="116">
        <f t="shared" ref="C44:D44" si="0">+SUM(C11:C42)</f>
        <v>274345.89</v>
      </c>
      <c r="D44" s="116">
        <f t="shared" si="0"/>
        <v>313713.61</v>
      </c>
      <c r="F44" s="116">
        <f>+SUM(F11:F42)</f>
        <v>788789.81</v>
      </c>
      <c r="G44" s="116">
        <f t="shared" ref="G44:H44" si="1">+SUM(G11:G42)</f>
        <v>1377650.38</v>
      </c>
      <c r="H44" s="116">
        <f t="shared" si="1"/>
        <v>1692025.55</v>
      </c>
      <c r="J44" s="116">
        <f>+SUM(J11:J42)</f>
        <v>0</v>
      </c>
      <c r="K44" s="116">
        <f t="shared" ref="K44:L44" si="2">+SUM(K11:K42)</f>
        <v>0</v>
      </c>
      <c r="L44" s="116">
        <f t="shared" si="2"/>
        <v>0</v>
      </c>
      <c r="N44" s="116">
        <f>+SUM(N11:N42)</f>
        <v>958775.26</v>
      </c>
      <c r="O44" s="116">
        <f t="shared" ref="O44:P44" si="3">+SUM(O11:O42)</f>
        <v>1651996.27</v>
      </c>
      <c r="P44" s="116">
        <f t="shared" si="3"/>
        <v>2005739.1600000001</v>
      </c>
    </row>
    <row r="47" spans="1:16" ht="13.8" thickBot="1">
      <c r="A47" s="77"/>
      <c r="B47" s="77"/>
      <c r="C47" s="77"/>
      <c r="D47" s="77"/>
      <c r="F47" s="77"/>
      <c r="H47" s="77"/>
      <c r="J47" s="77"/>
      <c r="K47" s="77"/>
      <c r="L47" s="77"/>
      <c r="N47" s="77"/>
      <c r="O47" s="77"/>
      <c r="P47" s="77"/>
    </row>
    <row r="48" spans="1:16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</row>
    <row r="52" spans="1:18">
      <c r="A52" s="170" t="s">
        <v>91</v>
      </c>
      <c r="B52" s="170"/>
      <c r="F52" s="148" t="s">
        <v>92</v>
      </c>
      <c r="G52" s="148"/>
      <c r="H52" s="148"/>
      <c r="N52" s="148" t="s">
        <v>93</v>
      </c>
      <c r="O52" s="148"/>
      <c r="P52" s="148"/>
      <c r="Q52"/>
      <c r="R52"/>
    </row>
    <row r="53" spans="1:18">
      <c r="A53" s="171" t="s">
        <v>37</v>
      </c>
      <c r="B53" s="171"/>
      <c r="F53" s="158" t="s">
        <v>38</v>
      </c>
      <c r="G53" s="158"/>
      <c r="H53" s="158"/>
      <c r="N53" s="158" t="s">
        <v>39</v>
      </c>
      <c r="O53" s="158"/>
      <c r="P53" s="158"/>
    </row>
  </sheetData>
  <mergeCells count="19">
    <mergeCell ref="A52:B52"/>
    <mergeCell ref="F52:H52"/>
    <mergeCell ref="N52:P52"/>
    <mergeCell ref="F53:H53"/>
    <mergeCell ref="N53:P53"/>
    <mergeCell ref="A53:B53"/>
    <mergeCell ref="A1:P1"/>
    <mergeCell ref="A2:P2"/>
    <mergeCell ref="A3:P3"/>
    <mergeCell ref="A4:P4"/>
    <mergeCell ref="A6:P6"/>
    <mergeCell ref="A7:P7"/>
    <mergeCell ref="N9:P9"/>
    <mergeCell ref="A48:P48"/>
    <mergeCell ref="B8:L8"/>
    <mergeCell ref="A9:A10"/>
    <mergeCell ref="B9:D9"/>
    <mergeCell ref="F9:H9"/>
    <mergeCell ref="J9:L9"/>
  </mergeCells>
  <printOptions horizontalCentered="1"/>
  <pageMargins left="0.19685039370078741" right="0.19685039370078741" top="0.39370078740157483" bottom="0.39370078740157483" header="0" footer="0"/>
  <pageSetup scale="60" orientation="landscape" r:id="rId1"/>
  <headerFooter alignWithMargins="0"/>
  <ignoredErrors>
    <ignoredError sqref="B44:D44 F44:H44 J44:L44 N44:P4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7"/>
  <sheetViews>
    <sheetView showGridLines="0" zoomScaleNormal="100" workbookViewId="0">
      <selection sqref="A1:G27"/>
    </sheetView>
  </sheetViews>
  <sheetFormatPr baseColWidth="10" defaultColWidth="11.44140625" defaultRowHeight="13.2"/>
  <cols>
    <col min="1" max="2" width="28.88671875" style="4" customWidth="1"/>
    <col min="3" max="3" width="28.88671875" style="87" customWidth="1"/>
    <col min="4" max="4" width="28.88671875" style="4" customWidth="1"/>
    <col min="5" max="5" width="30.6640625" style="4" customWidth="1"/>
    <col min="6" max="7" width="28.88671875" style="4" customWidth="1"/>
    <col min="8" max="16384" width="11.44140625" style="4"/>
  </cols>
  <sheetData>
    <row r="1" spans="1:7" customFormat="1" ht="21.75" customHeight="1">
      <c r="A1" s="152" t="s">
        <v>0</v>
      </c>
      <c r="B1" s="152"/>
      <c r="C1" s="152"/>
      <c r="D1" s="152"/>
      <c r="E1" s="152"/>
      <c r="F1" s="152"/>
      <c r="G1" s="152"/>
    </row>
    <row r="2" spans="1:7" customFormat="1" ht="21.75" customHeight="1">
      <c r="A2" s="141" t="s">
        <v>50</v>
      </c>
      <c r="B2" s="141"/>
      <c r="C2" s="141"/>
      <c r="D2" s="141"/>
      <c r="E2" s="141"/>
      <c r="F2" s="141"/>
      <c r="G2" s="154"/>
    </row>
    <row r="3" spans="1:7" customFormat="1" ht="21.75" customHeight="1">
      <c r="A3" s="90" t="s">
        <v>40</v>
      </c>
      <c r="B3" s="90"/>
      <c r="C3" s="91"/>
      <c r="D3" s="90"/>
      <c r="E3" s="90"/>
      <c r="F3" s="90"/>
      <c r="G3" s="92"/>
    </row>
    <row r="4" spans="1:7" customFormat="1" ht="21.75" customHeight="1">
      <c r="A4" s="49" t="s">
        <v>2</v>
      </c>
      <c r="B4" s="49"/>
      <c r="C4" s="91"/>
      <c r="D4" s="49"/>
      <c r="E4" s="49"/>
      <c r="F4" s="49"/>
      <c r="G4" s="49"/>
    </row>
    <row r="5" spans="1:7" customFormat="1" ht="14.25" customHeight="1">
      <c r="A5" s="150"/>
      <c r="B5" s="150"/>
      <c r="C5" s="150"/>
      <c r="D5" s="150"/>
      <c r="E5" s="150"/>
      <c r="F5" s="150"/>
      <c r="G5" s="151"/>
    </row>
    <row r="6" spans="1:7" customFormat="1" ht="22.5" customHeight="1">
      <c r="A6" s="172" t="s">
        <v>41</v>
      </c>
      <c r="B6" s="172"/>
      <c r="C6" s="172"/>
      <c r="D6" s="172"/>
      <c r="E6" s="172"/>
      <c r="F6" s="172"/>
      <c r="G6" s="172"/>
    </row>
    <row r="7" spans="1:7" customFormat="1" ht="22.5" customHeight="1">
      <c r="A7" s="147" t="s">
        <v>42</v>
      </c>
      <c r="B7" s="147"/>
      <c r="C7" s="147"/>
      <c r="D7" s="147"/>
      <c r="E7" s="147"/>
      <c r="F7" s="147"/>
      <c r="G7" s="147"/>
    </row>
    <row r="8" spans="1:7" s="93" customFormat="1" ht="22.5" customHeight="1">
      <c r="A8" s="119" t="s">
        <v>65</v>
      </c>
      <c r="B8" s="117"/>
      <c r="C8" s="117"/>
      <c r="D8" s="117"/>
      <c r="E8" s="117"/>
      <c r="F8" s="117"/>
      <c r="G8" s="118"/>
    </row>
    <row r="9" spans="1:7" s="85" customFormat="1" ht="28.5" customHeight="1">
      <c r="A9" s="120"/>
      <c r="B9" s="121"/>
      <c r="C9" s="121"/>
      <c r="D9" s="122"/>
      <c r="E9" s="121"/>
      <c r="F9" s="121"/>
      <c r="G9" s="123"/>
    </row>
    <row r="10" spans="1:7" s="85" customFormat="1" ht="28.5" customHeight="1">
      <c r="A10" s="133" t="s">
        <v>43</v>
      </c>
      <c r="B10" s="125"/>
      <c r="C10" s="125"/>
      <c r="D10" s="126"/>
      <c r="E10" s="125"/>
      <c r="F10" s="125"/>
      <c r="G10" s="127"/>
    </row>
    <row r="11" spans="1:7" s="85" customFormat="1" ht="28.5" customHeight="1">
      <c r="A11" s="133" t="s">
        <v>44</v>
      </c>
      <c r="B11" s="125"/>
      <c r="C11" s="125"/>
      <c r="D11" s="126"/>
      <c r="E11" s="125"/>
      <c r="F11" s="125"/>
      <c r="G11" s="127"/>
    </row>
    <row r="12" spans="1:7" s="85" customFormat="1" ht="28.5" customHeight="1">
      <c r="A12" s="133" t="s">
        <v>45</v>
      </c>
      <c r="B12" s="125"/>
      <c r="C12" s="125"/>
      <c r="D12" s="126"/>
      <c r="E12" s="125"/>
      <c r="F12" s="125"/>
      <c r="G12" s="127"/>
    </row>
    <row r="13" spans="1:7" s="85" customFormat="1" ht="28.5" customHeight="1">
      <c r="A13" s="133"/>
      <c r="B13" s="125"/>
      <c r="C13" s="125"/>
      <c r="D13" s="126"/>
      <c r="E13" s="125"/>
      <c r="F13" s="125"/>
      <c r="G13" s="127"/>
    </row>
    <row r="14" spans="1:7" s="85" customFormat="1" ht="28.5" customHeight="1">
      <c r="A14" s="124"/>
      <c r="B14" s="125"/>
      <c r="C14" s="125"/>
      <c r="D14" s="126"/>
      <c r="E14" s="125"/>
      <c r="F14" s="125"/>
      <c r="G14" s="127"/>
    </row>
    <row r="15" spans="1:7" s="85" customFormat="1" ht="28.5" customHeight="1">
      <c r="A15" s="124"/>
      <c r="B15" s="125"/>
      <c r="C15" s="125"/>
      <c r="D15" s="126"/>
      <c r="E15" s="125"/>
      <c r="F15" s="125"/>
      <c r="G15" s="127"/>
    </row>
    <row r="16" spans="1:7" s="85" customFormat="1" ht="28.5" customHeight="1">
      <c r="A16" s="124"/>
      <c r="B16" s="125"/>
      <c r="C16" s="125"/>
      <c r="D16" s="126"/>
      <c r="E16" s="125"/>
      <c r="F16" s="125"/>
      <c r="G16" s="127"/>
    </row>
    <row r="17" spans="1:7" s="85" customFormat="1" ht="28.5" customHeight="1">
      <c r="A17" s="124"/>
      <c r="B17" s="125"/>
      <c r="C17" s="125"/>
      <c r="D17" s="126"/>
      <c r="E17" s="125"/>
      <c r="F17" s="125"/>
      <c r="G17" s="127"/>
    </row>
    <row r="18" spans="1:7" s="85" customFormat="1" ht="28.5" customHeight="1">
      <c r="A18" s="124"/>
      <c r="B18" s="125"/>
      <c r="C18" s="125"/>
      <c r="D18" s="126"/>
      <c r="E18" s="125"/>
      <c r="F18" s="125"/>
      <c r="G18" s="127"/>
    </row>
    <row r="19" spans="1:7" s="85" customFormat="1" ht="28.5" customHeight="1">
      <c r="A19" s="124"/>
      <c r="B19" s="125"/>
      <c r="C19" s="125"/>
      <c r="D19" s="126"/>
      <c r="E19" s="125"/>
      <c r="F19" s="125"/>
      <c r="G19" s="127"/>
    </row>
    <row r="20" spans="1:7" s="85" customFormat="1" ht="28.5" customHeight="1">
      <c r="A20" s="128"/>
      <c r="B20" s="129"/>
      <c r="C20" s="130"/>
      <c r="D20" s="131"/>
      <c r="E20" s="130"/>
      <c r="F20" s="130"/>
      <c r="G20" s="132"/>
    </row>
    <row r="21" spans="1:7">
      <c r="G21" s="88"/>
    </row>
    <row r="22" spans="1:7" ht="13.8" thickBot="1">
      <c r="D22" s="89"/>
      <c r="E22" s="89"/>
      <c r="F22" s="89"/>
      <c r="G22" s="88"/>
    </row>
    <row r="23" spans="1:7">
      <c r="A23" s="164"/>
      <c r="B23" s="164"/>
      <c r="C23" s="164"/>
      <c r="D23" s="164"/>
      <c r="E23" s="164"/>
      <c r="F23" s="164"/>
      <c r="G23" s="164"/>
    </row>
    <row r="26" spans="1:7">
      <c r="B26" s="139" t="s">
        <v>91</v>
      </c>
      <c r="D26" s="139" t="s">
        <v>92</v>
      </c>
      <c r="F26" s="139" t="s">
        <v>93</v>
      </c>
    </row>
    <row r="27" spans="1:7">
      <c r="B27" s="104" t="s">
        <v>37</v>
      </c>
      <c r="C27" s="104"/>
      <c r="D27" s="104" t="s">
        <v>38</v>
      </c>
      <c r="E27" s="104"/>
      <c r="F27" s="104" t="s">
        <v>39</v>
      </c>
    </row>
  </sheetData>
  <sheetProtection insertRows="0"/>
  <mergeCells count="6">
    <mergeCell ref="A23:G23"/>
    <mergeCell ref="A1:G1"/>
    <mergeCell ref="A2:G2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CFD2-2545-466D-8C37-FB2976A78778}">
  <sheetPr>
    <pageSetUpPr fitToPage="1"/>
  </sheetPr>
  <dimension ref="A1:F28"/>
  <sheetViews>
    <sheetView showGridLines="0" zoomScaleNormal="100" workbookViewId="0">
      <selection activeCell="A10" sqref="A10"/>
    </sheetView>
  </sheetViews>
  <sheetFormatPr baseColWidth="10" defaultColWidth="11.44140625" defaultRowHeight="13.2"/>
  <cols>
    <col min="1" max="2" width="28.88671875" style="4" customWidth="1"/>
    <col min="3" max="3" width="28.88671875" style="87" customWidth="1"/>
    <col min="4" max="4" width="28.88671875" style="4" customWidth="1"/>
    <col min="5" max="5" width="30.6640625" style="4" customWidth="1"/>
    <col min="6" max="6" width="28.88671875" style="4" customWidth="1"/>
    <col min="7" max="16384" width="11.44140625" style="4"/>
  </cols>
  <sheetData>
    <row r="1" spans="1:6" customFormat="1" ht="21.75" customHeight="1">
      <c r="A1" s="152" t="s">
        <v>0</v>
      </c>
      <c r="B1" s="152"/>
      <c r="C1" s="152"/>
      <c r="D1" s="152"/>
      <c r="E1" s="152"/>
      <c r="F1" s="152"/>
    </row>
    <row r="2" spans="1:6" customFormat="1" ht="21.75" customHeight="1">
      <c r="A2" s="141" t="s">
        <v>51</v>
      </c>
      <c r="B2" s="141"/>
      <c r="C2" s="141"/>
      <c r="D2" s="141"/>
      <c r="E2" s="141"/>
      <c r="F2" s="141"/>
    </row>
    <row r="3" spans="1:6" customFormat="1" ht="21.75" customHeight="1">
      <c r="A3" s="90" t="s">
        <v>1</v>
      </c>
      <c r="B3" s="90"/>
      <c r="C3" s="91"/>
      <c r="D3" s="90"/>
      <c r="E3" s="90"/>
      <c r="F3" s="90"/>
    </row>
    <row r="4" spans="1:6" customFormat="1" ht="21.75" customHeight="1">
      <c r="A4" s="49" t="s">
        <v>2</v>
      </c>
      <c r="B4" s="49"/>
      <c r="C4" s="91"/>
      <c r="D4" s="49"/>
      <c r="E4" s="49"/>
      <c r="F4" s="49"/>
    </row>
    <row r="5" spans="1:6" customFormat="1" ht="14.25" customHeight="1">
      <c r="A5" s="150"/>
      <c r="B5" s="150"/>
      <c r="C5" s="150"/>
      <c r="D5" s="150"/>
      <c r="E5" s="150"/>
      <c r="F5" s="150"/>
    </row>
    <row r="6" spans="1:6" customFormat="1" ht="22.5" customHeight="1">
      <c r="A6" s="172" t="s">
        <v>26</v>
      </c>
      <c r="B6" s="172"/>
      <c r="C6" s="172"/>
      <c r="D6" s="172"/>
      <c r="E6" s="172"/>
      <c r="F6" s="172"/>
    </row>
    <row r="7" spans="1:6" customFormat="1" ht="22.5" customHeight="1">
      <c r="A7" s="147" t="s">
        <v>36</v>
      </c>
      <c r="B7" s="147"/>
      <c r="C7" s="147"/>
      <c r="D7" s="147"/>
      <c r="E7" s="147"/>
      <c r="F7" s="147"/>
    </row>
    <row r="8" spans="1:6" s="93" customFormat="1" ht="22.5" customHeight="1">
      <c r="A8" s="173" t="s">
        <v>3</v>
      </c>
      <c r="B8" s="173" t="s">
        <v>4</v>
      </c>
      <c r="C8" s="173" t="s">
        <v>52</v>
      </c>
      <c r="D8" s="173" t="s">
        <v>5</v>
      </c>
      <c r="E8" s="173" t="s">
        <v>32</v>
      </c>
      <c r="F8" s="173" t="s">
        <v>6</v>
      </c>
    </row>
    <row r="9" spans="1:6" s="93" customFormat="1" ht="22.5" customHeight="1">
      <c r="A9" s="173"/>
      <c r="B9" s="173"/>
      <c r="C9" s="173"/>
      <c r="D9" s="173"/>
      <c r="E9" s="173"/>
      <c r="F9" s="173"/>
    </row>
    <row r="10" spans="1:6" s="85" customFormat="1" ht="28.5" customHeight="1">
      <c r="A10" s="83" t="s">
        <v>66</v>
      </c>
      <c r="B10" s="83" t="s">
        <v>94</v>
      </c>
      <c r="C10" s="83" t="s">
        <v>97</v>
      </c>
      <c r="D10" s="84">
        <v>1046</v>
      </c>
      <c r="E10" s="83" t="s">
        <v>95</v>
      </c>
      <c r="F10" s="83" t="s">
        <v>96</v>
      </c>
    </row>
    <row r="11" spans="1:6" s="85" customFormat="1" ht="28.5" customHeight="1">
      <c r="A11" s="83"/>
      <c r="B11" s="83"/>
      <c r="C11" s="83"/>
      <c r="D11" s="84"/>
      <c r="E11" s="83"/>
      <c r="F11" s="83"/>
    </row>
    <row r="12" spans="1:6" s="85" customFormat="1" ht="28.5" customHeight="1">
      <c r="A12" s="83"/>
      <c r="B12" s="83"/>
      <c r="C12" s="83"/>
      <c r="D12" s="84"/>
      <c r="E12" s="83"/>
      <c r="F12" s="83"/>
    </row>
    <row r="13" spans="1:6" s="85" customFormat="1" ht="28.5" customHeight="1">
      <c r="A13" s="83"/>
      <c r="B13" s="83"/>
      <c r="C13" s="83"/>
      <c r="D13" s="84"/>
      <c r="E13" s="83"/>
      <c r="F13" s="83"/>
    </row>
    <row r="14" spans="1:6" s="85" customFormat="1" ht="28.5" customHeight="1">
      <c r="A14" s="100"/>
      <c r="B14" s="100"/>
      <c r="C14" s="100"/>
      <c r="D14" s="101"/>
      <c r="E14" s="100"/>
      <c r="F14" s="100"/>
    </row>
    <row r="15" spans="1:6" s="85" customFormat="1" ht="28.5" customHeight="1">
      <c r="A15" s="83"/>
      <c r="B15" s="83"/>
      <c r="C15" s="83"/>
      <c r="D15" s="84"/>
      <c r="E15" s="83"/>
      <c r="F15" s="83"/>
    </row>
    <row r="16" spans="1:6" s="85" customFormat="1" ht="28.5" customHeight="1">
      <c r="A16" s="83"/>
      <c r="B16" s="83"/>
      <c r="C16" s="83"/>
      <c r="D16" s="84"/>
      <c r="E16" s="83"/>
      <c r="F16" s="83"/>
    </row>
    <row r="17" spans="1:6" s="85" customFormat="1" ht="28.5" customHeight="1">
      <c r="A17" s="83"/>
      <c r="B17" s="83"/>
      <c r="C17" s="83"/>
      <c r="D17" s="84"/>
      <c r="E17" s="83"/>
      <c r="F17" s="83"/>
    </row>
    <row r="18" spans="1:6" s="85" customFormat="1" ht="28.5" customHeight="1">
      <c r="A18" s="83"/>
      <c r="B18" s="83"/>
      <c r="C18" s="83"/>
      <c r="D18" s="84"/>
      <c r="E18" s="83"/>
      <c r="F18" s="83"/>
    </row>
    <row r="19" spans="1:6" s="85" customFormat="1" ht="28.5" customHeight="1">
      <c r="A19" s="83"/>
      <c r="B19" s="83"/>
      <c r="C19" s="83"/>
      <c r="D19" s="84"/>
      <c r="E19" s="83"/>
      <c r="F19" s="83"/>
    </row>
    <row r="20" spans="1:6" s="85" customFormat="1" ht="28.5" customHeight="1">
      <c r="A20" s="83"/>
      <c r="B20" s="83"/>
      <c r="C20" s="83"/>
      <c r="D20" s="84"/>
      <c r="E20" s="83"/>
      <c r="F20" s="83"/>
    </row>
    <row r="21" spans="1:6" s="85" customFormat="1" ht="28.5" customHeight="1">
      <c r="A21" s="83"/>
      <c r="B21" s="86"/>
      <c r="C21" s="83"/>
      <c r="D21" s="84"/>
      <c r="E21" s="83"/>
      <c r="F21" s="83"/>
    </row>
    <row r="23" spans="1:6" ht="13.8" thickBot="1">
      <c r="D23" s="89"/>
      <c r="E23" s="89"/>
      <c r="F23" s="89"/>
    </row>
    <row r="24" spans="1:6">
      <c r="A24" s="164"/>
      <c r="B24" s="164"/>
      <c r="C24" s="164"/>
      <c r="D24" s="164"/>
      <c r="E24" s="164"/>
      <c r="F24" s="164"/>
    </row>
    <row r="27" spans="1:6">
      <c r="B27" s="139" t="s">
        <v>91</v>
      </c>
      <c r="D27" s="139" t="s">
        <v>92</v>
      </c>
      <c r="F27" s="140" t="s">
        <v>93</v>
      </c>
    </row>
    <row r="28" spans="1:6">
      <c r="B28" s="104" t="s">
        <v>37</v>
      </c>
      <c r="C28" s="104"/>
      <c r="D28" s="104" t="s">
        <v>38</v>
      </c>
      <c r="E28" s="104"/>
      <c r="F28" s="104" t="s">
        <v>39</v>
      </c>
    </row>
  </sheetData>
  <sheetProtection insertRows="0"/>
  <mergeCells count="12">
    <mergeCell ref="F8:F9"/>
    <mergeCell ref="A24:F24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ageMargins left="0.35" right="0.35" top="0.74803149606299213" bottom="0.74803149606299213" header="0.31496062992125984" footer="0.31496062992125984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46E75-F927-40B5-A10A-E8678872D640}">
  <sheetPr>
    <pageSetUpPr fitToPage="1"/>
  </sheetPr>
  <dimension ref="A1:V47"/>
  <sheetViews>
    <sheetView showGridLines="0" zoomScale="80" zoomScaleNormal="80" zoomScaleSheetLayoutView="100" workbookViewId="0">
      <selection activeCell="I12" sqref="I12"/>
    </sheetView>
  </sheetViews>
  <sheetFormatPr baseColWidth="10" defaultRowHeight="14.4"/>
  <cols>
    <col min="1" max="2" width="11.5546875" style="174"/>
    <col min="3" max="3" width="12.88671875" style="174" customWidth="1"/>
    <col min="4" max="4" width="28.5546875" style="174" customWidth="1"/>
    <col min="5" max="5" width="16.109375" style="175" customWidth="1"/>
    <col min="6" max="6" width="8.5546875" style="175" customWidth="1"/>
    <col min="7" max="7" width="11.88671875" style="175" customWidth="1"/>
    <col min="8" max="8" width="10.109375" style="175" customWidth="1"/>
    <col min="9" max="9" width="21.109375" style="175" customWidth="1"/>
    <col min="10" max="12" width="11.5546875" style="174" customWidth="1"/>
    <col min="13" max="13" width="19.88671875" style="174" customWidth="1"/>
    <col min="14" max="14" width="12.33203125" style="174" bestFit="1" customWidth="1"/>
    <col min="15" max="15" width="13" style="174" bestFit="1" customWidth="1"/>
    <col min="16" max="16" width="14.109375" style="174" customWidth="1"/>
    <col min="17" max="17" width="18.109375" style="174" customWidth="1"/>
    <col min="18" max="18" width="10.88671875" style="174" customWidth="1"/>
    <col min="19" max="19" width="15.88671875" style="174" customWidth="1"/>
    <col min="20" max="20" width="14.88671875" style="174" customWidth="1"/>
    <col min="21" max="21" width="19.5546875" style="174" customWidth="1"/>
    <col min="22" max="22" width="16.88671875" style="174" customWidth="1"/>
    <col min="23" max="16384" width="11.5546875" style="174"/>
  </cols>
  <sheetData>
    <row r="1" spans="1:22" ht="40.5" customHeight="1"/>
    <row r="2" spans="1:22" ht="24" customHeight="1"/>
    <row r="3" spans="1:22" ht="37.5" customHeight="1">
      <c r="A3" s="176" t="s">
        <v>98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</row>
    <row r="4" spans="1:22" ht="39" customHeight="1">
      <c r="A4" s="176" t="s">
        <v>99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</row>
    <row r="5" spans="1:22" ht="17.399999999999999" thickBot="1">
      <c r="E5" s="177"/>
      <c r="F5" s="177"/>
      <c r="G5" s="177"/>
      <c r="H5" s="177"/>
      <c r="I5" s="177"/>
    </row>
    <row r="6" spans="1:22" ht="45" customHeight="1">
      <c r="A6" s="178" t="s">
        <v>100</v>
      </c>
      <c r="B6" s="178" t="s">
        <v>101</v>
      </c>
      <c r="C6" s="178" t="s">
        <v>102</v>
      </c>
      <c r="D6" s="178" t="s">
        <v>103</v>
      </c>
      <c r="E6" s="179" t="s">
        <v>104</v>
      </c>
      <c r="F6" s="180" t="s">
        <v>105</v>
      </c>
      <c r="G6" s="181"/>
      <c r="H6" s="182"/>
      <c r="I6" s="183" t="s">
        <v>106</v>
      </c>
      <c r="J6" s="180" t="s">
        <v>107</v>
      </c>
      <c r="K6" s="181"/>
      <c r="L6" s="182"/>
      <c r="M6" s="183" t="s">
        <v>106</v>
      </c>
      <c r="N6" s="180" t="s">
        <v>108</v>
      </c>
      <c r="O6" s="181"/>
      <c r="P6" s="182"/>
      <c r="Q6" s="183" t="s">
        <v>106</v>
      </c>
      <c r="R6" s="180" t="s">
        <v>109</v>
      </c>
      <c r="S6" s="181"/>
      <c r="T6" s="182"/>
      <c r="U6" s="183" t="s">
        <v>106</v>
      </c>
      <c r="V6" s="184" t="s">
        <v>110</v>
      </c>
    </row>
    <row r="7" spans="1:22" ht="60" customHeight="1" thickBot="1">
      <c r="A7" s="185"/>
      <c r="B7" s="185"/>
      <c r="C7" s="185"/>
      <c r="D7" s="185"/>
      <c r="E7" s="186"/>
      <c r="F7" s="187" t="s">
        <v>111</v>
      </c>
      <c r="G7" s="188" t="s">
        <v>112</v>
      </c>
      <c r="H7" s="189" t="s">
        <v>113</v>
      </c>
      <c r="I7" s="190"/>
      <c r="J7" s="187" t="s">
        <v>114</v>
      </c>
      <c r="K7" s="188" t="s">
        <v>115</v>
      </c>
      <c r="L7" s="189" t="s">
        <v>116</v>
      </c>
      <c r="M7" s="190"/>
      <c r="N7" s="187" t="s">
        <v>117</v>
      </c>
      <c r="O7" s="188" t="s">
        <v>118</v>
      </c>
      <c r="P7" s="189" t="s">
        <v>119</v>
      </c>
      <c r="Q7" s="190"/>
      <c r="R7" s="187" t="s">
        <v>120</v>
      </c>
      <c r="S7" s="188" t="s">
        <v>121</v>
      </c>
      <c r="T7" s="189" t="s">
        <v>122</v>
      </c>
      <c r="U7" s="190"/>
      <c r="V7" s="191"/>
    </row>
    <row r="8" spans="1:22" s="196" customFormat="1" ht="32.4">
      <c r="A8" s="192" t="s">
        <v>123</v>
      </c>
      <c r="B8" s="192" t="s">
        <v>124</v>
      </c>
      <c r="C8" s="192" t="s">
        <v>88</v>
      </c>
      <c r="D8" s="192" t="s">
        <v>66</v>
      </c>
      <c r="E8" s="192">
        <v>6150872</v>
      </c>
      <c r="F8" s="193">
        <v>0</v>
      </c>
      <c r="G8" s="194">
        <v>0</v>
      </c>
      <c r="H8" s="195">
        <v>0</v>
      </c>
      <c r="I8" s="193">
        <v>0</v>
      </c>
      <c r="J8" s="193">
        <v>0</v>
      </c>
      <c r="K8" s="194">
        <v>0</v>
      </c>
      <c r="L8" s="195">
        <v>62009.119999999995</v>
      </c>
      <c r="M8" s="193">
        <v>0</v>
      </c>
      <c r="N8" s="193">
        <v>896766.14</v>
      </c>
      <c r="O8" s="194">
        <v>693221.01</v>
      </c>
      <c r="P8" s="195">
        <v>353707.27999999991</v>
      </c>
      <c r="Q8" s="193">
        <v>282.73</v>
      </c>
      <c r="R8" s="193"/>
      <c r="S8" s="194"/>
      <c r="T8" s="195"/>
      <c r="U8" s="193"/>
      <c r="V8" s="193"/>
    </row>
    <row r="9" spans="1:22" ht="16.2">
      <c r="A9" s="197"/>
      <c r="B9" s="197"/>
      <c r="C9" s="197"/>
      <c r="D9" s="197"/>
      <c r="E9" s="197"/>
      <c r="F9" s="198"/>
      <c r="G9" s="199"/>
      <c r="H9" s="200"/>
      <c r="I9" s="198"/>
      <c r="J9" s="198"/>
      <c r="K9" s="199"/>
      <c r="L9" s="200"/>
      <c r="M9" s="198"/>
      <c r="N9" s="198"/>
      <c r="O9" s="199"/>
      <c r="P9" s="200"/>
      <c r="Q9" s="198"/>
      <c r="R9" s="198"/>
      <c r="S9" s="199"/>
      <c r="T9" s="200"/>
      <c r="U9" s="198"/>
      <c r="V9" s="198"/>
    </row>
    <row r="10" spans="1:22" ht="16.2">
      <c r="A10" s="197"/>
      <c r="B10" s="197"/>
      <c r="C10" s="197"/>
      <c r="D10" s="197"/>
      <c r="E10" s="197"/>
      <c r="F10" s="198"/>
      <c r="G10" s="199"/>
      <c r="H10" s="200"/>
      <c r="I10" s="198"/>
      <c r="J10" s="198"/>
      <c r="K10" s="199"/>
      <c r="L10" s="200"/>
      <c r="M10" s="198"/>
      <c r="N10" s="198"/>
      <c r="O10" s="199"/>
      <c r="P10" s="200"/>
      <c r="Q10" s="198"/>
      <c r="R10" s="198"/>
      <c r="S10" s="199"/>
      <c r="T10" s="200"/>
      <c r="U10" s="198"/>
      <c r="V10" s="198"/>
    </row>
    <row r="11" spans="1:22" ht="16.2">
      <c r="A11" s="197"/>
      <c r="B11" s="197"/>
      <c r="C11" s="197"/>
      <c r="D11" s="197"/>
      <c r="E11" s="197"/>
      <c r="F11" s="198"/>
      <c r="G11" s="199"/>
      <c r="H11" s="200"/>
      <c r="I11" s="198"/>
      <c r="J11" s="198"/>
      <c r="K11" s="199"/>
      <c r="L11" s="200"/>
      <c r="M11" s="198"/>
      <c r="N11" s="198"/>
      <c r="O11" s="199"/>
      <c r="P11" s="200"/>
      <c r="Q11" s="198"/>
      <c r="R11" s="198"/>
      <c r="S11" s="199"/>
      <c r="T11" s="200"/>
      <c r="U11" s="198"/>
      <c r="V11" s="198"/>
    </row>
    <row r="12" spans="1:22" ht="16.2">
      <c r="A12" s="197"/>
      <c r="B12" s="197"/>
      <c r="C12" s="197"/>
      <c r="D12" s="197"/>
      <c r="E12" s="197"/>
      <c r="F12" s="198"/>
      <c r="G12" s="199"/>
      <c r="H12" s="200"/>
      <c r="I12" s="198"/>
      <c r="J12" s="198"/>
      <c r="K12" s="199"/>
      <c r="L12" s="200"/>
      <c r="M12" s="198"/>
      <c r="N12" s="198"/>
      <c r="O12" s="199"/>
      <c r="P12" s="200"/>
      <c r="Q12" s="198"/>
      <c r="R12" s="198"/>
      <c r="S12" s="199"/>
      <c r="T12" s="200"/>
      <c r="U12" s="198"/>
      <c r="V12" s="198"/>
    </row>
    <row r="13" spans="1:22" ht="16.2">
      <c r="A13" s="197"/>
      <c r="B13" s="197"/>
      <c r="C13" s="197"/>
      <c r="D13" s="197"/>
      <c r="E13" s="197"/>
      <c r="F13" s="198"/>
      <c r="G13" s="199"/>
      <c r="H13" s="200"/>
      <c r="I13" s="198"/>
      <c r="J13" s="198"/>
      <c r="K13" s="199"/>
      <c r="L13" s="200"/>
      <c r="M13" s="198"/>
      <c r="N13" s="198"/>
      <c r="O13" s="199"/>
      <c r="P13" s="200"/>
      <c r="Q13" s="198"/>
      <c r="R13" s="198"/>
      <c r="S13" s="199"/>
      <c r="T13" s="200"/>
      <c r="U13" s="198"/>
      <c r="V13" s="198"/>
    </row>
    <row r="14" spans="1:22" ht="16.2">
      <c r="A14" s="197"/>
      <c r="B14" s="197"/>
      <c r="C14" s="197"/>
      <c r="D14" s="197"/>
      <c r="E14" s="197"/>
      <c r="F14" s="198"/>
      <c r="G14" s="199"/>
      <c r="H14" s="200"/>
      <c r="I14" s="198"/>
      <c r="J14" s="198"/>
      <c r="K14" s="199"/>
      <c r="L14" s="200"/>
      <c r="M14" s="198"/>
      <c r="N14" s="198"/>
      <c r="O14" s="199"/>
      <c r="P14" s="200"/>
      <c r="Q14" s="198"/>
      <c r="R14" s="198"/>
      <c r="S14" s="199"/>
      <c r="T14" s="200"/>
      <c r="U14" s="198"/>
      <c r="V14" s="198"/>
    </row>
    <row r="15" spans="1:22" ht="16.2">
      <c r="A15" s="197"/>
      <c r="B15" s="197"/>
      <c r="C15" s="197"/>
      <c r="D15" s="197"/>
      <c r="E15" s="197"/>
      <c r="F15" s="198"/>
      <c r="G15" s="199"/>
      <c r="H15" s="200"/>
      <c r="I15" s="198"/>
      <c r="J15" s="198"/>
      <c r="K15" s="199"/>
      <c r="L15" s="200"/>
      <c r="M15" s="198"/>
      <c r="N15" s="198"/>
      <c r="O15" s="199"/>
      <c r="P15" s="200"/>
      <c r="Q15" s="198"/>
      <c r="R15" s="198"/>
      <c r="S15" s="199"/>
      <c r="T15" s="200"/>
      <c r="U15" s="198"/>
      <c r="V15" s="198"/>
    </row>
    <row r="16" spans="1:22" ht="16.2">
      <c r="A16" s="197"/>
      <c r="B16" s="197"/>
      <c r="C16" s="197"/>
      <c r="D16" s="197"/>
      <c r="E16" s="197"/>
      <c r="F16" s="198"/>
      <c r="G16" s="199"/>
      <c r="H16" s="200"/>
      <c r="I16" s="198"/>
      <c r="J16" s="198"/>
      <c r="K16" s="199"/>
      <c r="L16" s="200"/>
      <c r="M16" s="198"/>
      <c r="N16" s="198"/>
      <c r="O16" s="199"/>
      <c r="P16" s="200"/>
      <c r="Q16" s="198"/>
      <c r="R16" s="198"/>
      <c r="S16" s="199"/>
      <c r="T16" s="200"/>
      <c r="U16" s="198"/>
      <c r="V16" s="198"/>
    </row>
    <row r="17" spans="1:22" ht="16.2">
      <c r="A17" s="197"/>
      <c r="B17" s="197"/>
      <c r="C17" s="197"/>
      <c r="D17" s="197"/>
      <c r="E17" s="197"/>
      <c r="F17" s="198"/>
      <c r="G17" s="199"/>
      <c r="H17" s="200"/>
      <c r="I17" s="198"/>
      <c r="J17" s="198"/>
      <c r="K17" s="199"/>
      <c r="L17" s="200"/>
      <c r="M17" s="198"/>
      <c r="N17" s="198"/>
      <c r="O17" s="199"/>
      <c r="P17" s="200"/>
      <c r="Q17" s="198"/>
      <c r="R17" s="198"/>
      <c r="S17" s="199"/>
      <c r="T17" s="200"/>
      <c r="U17" s="198"/>
      <c r="V17" s="198"/>
    </row>
    <row r="18" spans="1:22" ht="16.2">
      <c r="A18" s="197"/>
      <c r="B18" s="197"/>
      <c r="C18" s="197"/>
      <c r="D18" s="197"/>
      <c r="E18" s="197"/>
      <c r="F18" s="198"/>
      <c r="G18" s="199"/>
      <c r="H18" s="200"/>
      <c r="I18" s="198"/>
      <c r="J18" s="198"/>
      <c r="K18" s="199"/>
      <c r="L18" s="200"/>
      <c r="M18" s="198"/>
      <c r="N18" s="198"/>
      <c r="O18" s="199"/>
      <c r="P18" s="200"/>
      <c r="Q18" s="198"/>
      <c r="R18" s="198"/>
      <c r="S18" s="199"/>
      <c r="T18" s="200"/>
      <c r="U18" s="198"/>
      <c r="V18" s="198"/>
    </row>
    <row r="19" spans="1:22" ht="16.2">
      <c r="A19" s="197"/>
      <c r="B19" s="197"/>
      <c r="C19" s="197"/>
      <c r="D19" s="197"/>
      <c r="E19" s="197"/>
      <c r="F19" s="198"/>
      <c r="G19" s="199"/>
      <c r="H19" s="200"/>
      <c r="I19" s="198"/>
      <c r="J19" s="198"/>
      <c r="K19" s="199"/>
      <c r="L19" s="200"/>
      <c r="M19" s="198"/>
      <c r="N19" s="198"/>
      <c r="O19" s="199"/>
      <c r="P19" s="200"/>
      <c r="Q19" s="198"/>
      <c r="R19" s="198"/>
      <c r="S19" s="199"/>
      <c r="T19" s="200"/>
      <c r="U19" s="198"/>
      <c r="V19" s="198"/>
    </row>
    <row r="20" spans="1:22" ht="16.2">
      <c r="A20" s="201"/>
      <c r="B20" s="201"/>
      <c r="C20" s="201"/>
      <c r="D20" s="201"/>
      <c r="E20" s="201"/>
      <c r="F20" s="202"/>
      <c r="G20" s="203"/>
      <c r="H20" s="204"/>
      <c r="I20" s="202"/>
      <c r="J20" s="202"/>
      <c r="K20" s="203"/>
      <c r="L20" s="204"/>
      <c r="M20" s="202"/>
      <c r="N20" s="202"/>
      <c r="O20" s="203"/>
      <c r="P20" s="204"/>
      <c r="Q20" s="202"/>
      <c r="R20" s="202"/>
      <c r="S20" s="203"/>
      <c r="T20" s="204"/>
      <c r="U20" s="202"/>
      <c r="V20" s="202"/>
    </row>
    <row r="21" spans="1:22" ht="16.2">
      <c r="A21" s="201"/>
      <c r="B21" s="201"/>
      <c r="C21" s="201"/>
      <c r="D21" s="201"/>
      <c r="E21" s="201"/>
      <c r="F21" s="202"/>
      <c r="G21" s="203"/>
      <c r="H21" s="204"/>
      <c r="I21" s="202"/>
      <c r="J21" s="202"/>
      <c r="K21" s="203"/>
      <c r="L21" s="204"/>
      <c r="M21" s="202"/>
      <c r="N21" s="202"/>
      <c r="O21" s="203"/>
      <c r="P21" s="204"/>
      <c r="Q21" s="202"/>
      <c r="R21" s="202"/>
      <c r="S21" s="203"/>
      <c r="T21" s="204"/>
      <c r="U21" s="202"/>
      <c r="V21" s="202"/>
    </row>
    <row r="22" spans="1:22" ht="16.2">
      <c r="A22" s="201"/>
      <c r="B22" s="201"/>
      <c r="C22" s="201"/>
      <c r="D22" s="201"/>
      <c r="E22" s="201"/>
      <c r="F22" s="202"/>
      <c r="G22" s="203"/>
      <c r="H22" s="204"/>
      <c r="I22" s="202"/>
      <c r="J22" s="202"/>
      <c r="K22" s="203"/>
      <c r="L22" s="204"/>
      <c r="M22" s="202"/>
      <c r="N22" s="202"/>
      <c r="O22" s="203"/>
      <c r="P22" s="204"/>
      <c r="Q22" s="202"/>
      <c r="R22" s="202"/>
      <c r="S22" s="203"/>
      <c r="T22" s="204"/>
      <c r="U22" s="202"/>
      <c r="V22" s="202"/>
    </row>
    <row r="23" spans="1:22" ht="16.2">
      <c r="A23" s="201"/>
      <c r="B23" s="201"/>
      <c r="C23" s="201"/>
      <c r="D23" s="201"/>
      <c r="E23" s="201"/>
      <c r="F23" s="202"/>
      <c r="G23" s="203"/>
      <c r="H23" s="204"/>
      <c r="I23" s="202"/>
      <c r="J23" s="202"/>
      <c r="K23" s="203"/>
      <c r="L23" s="204"/>
      <c r="M23" s="202"/>
      <c r="N23" s="202"/>
      <c r="O23" s="203"/>
      <c r="P23" s="204"/>
      <c r="Q23" s="202"/>
      <c r="R23" s="202"/>
      <c r="S23" s="203"/>
      <c r="T23" s="204"/>
      <c r="U23" s="202"/>
      <c r="V23" s="202"/>
    </row>
    <row r="24" spans="1:22" ht="16.2">
      <c r="A24" s="201"/>
      <c r="B24" s="201"/>
      <c r="C24" s="201"/>
      <c r="D24" s="201"/>
      <c r="E24" s="201"/>
      <c r="F24" s="202"/>
      <c r="G24" s="203"/>
      <c r="H24" s="204"/>
      <c r="I24" s="202"/>
      <c r="J24" s="202"/>
      <c r="K24" s="203"/>
      <c r="L24" s="204"/>
      <c r="M24" s="202"/>
      <c r="N24" s="202"/>
      <c r="O24" s="203"/>
      <c r="P24" s="204"/>
      <c r="Q24" s="202"/>
      <c r="R24" s="202"/>
      <c r="S24" s="203"/>
      <c r="T24" s="204"/>
      <c r="U24" s="202"/>
      <c r="V24" s="202"/>
    </row>
    <row r="25" spans="1:22" ht="16.2">
      <c r="A25" s="201"/>
      <c r="B25" s="201"/>
      <c r="C25" s="201"/>
      <c r="D25" s="201"/>
      <c r="E25" s="201"/>
      <c r="F25" s="202"/>
      <c r="G25" s="203"/>
      <c r="H25" s="204"/>
      <c r="I25" s="202"/>
      <c r="J25" s="202"/>
      <c r="K25" s="203"/>
      <c r="L25" s="204"/>
      <c r="M25" s="202"/>
      <c r="N25" s="202"/>
      <c r="O25" s="203"/>
      <c r="P25" s="204"/>
      <c r="Q25" s="202"/>
      <c r="R25" s="202"/>
      <c r="S25" s="203"/>
      <c r="T25" s="204"/>
      <c r="U25" s="202"/>
      <c r="V25" s="202"/>
    </row>
    <row r="26" spans="1:22" ht="16.2">
      <c r="A26" s="201"/>
      <c r="B26" s="201"/>
      <c r="C26" s="201"/>
      <c r="D26" s="201"/>
      <c r="E26" s="201"/>
      <c r="F26" s="202"/>
      <c r="G26" s="203"/>
      <c r="H26" s="204"/>
      <c r="I26" s="202"/>
      <c r="J26" s="202"/>
      <c r="K26" s="203"/>
      <c r="L26" s="204"/>
      <c r="M26" s="202"/>
      <c r="N26" s="202"/>
      <c r="O26" s="203"/>
      <c r="P26" s="204"/>
      <c r="Q26" s="202"/>
      <c r="R26" s="202"/>
      <c r="S26" s="203"/>
      <c r="T26" s="204"/>
      <c r="U26" s="202"/>
      <c r="V26" s="202"/>
    </row>
    <row r="27" spans="1:22" ht="16.2">
      <c r="A27" s="201"/>
      <c r="B27" s="201"/>
      <c r="C27" s="201"/>
      <c r="D27" s="201"/>
      <c r="E27" s="201"/>
      <c r="F27" s="202"/>
      <c r="G27" s="203"/>
      <c r="H27" s="204"/>
      <c r="I27" s="202"/>
      <c r="J27" s="202"/>
      <c r="K27" s="203"/>
      <c r="L27" s="204"/>
      <c r="M27" s="202"/>
      <c r="N27" s="202"/>
      <c r="O27" s="203"/>
      <c r="P27" s="204"/>
      <c r="Q27" s="202"/>
      <c r="R27" s="202"/>
      <c r="S27" s="203"/>
      <c r="T27" s="204"/>
      <c r="U27" s="202"/>
      <c r="V27" s="202"/>
    </row>
    <row r="28" spans="1:22" ht="16.2">
      <c r="A28" s="201"/>
      <c r="B28" s="201"/>
      <c r="C28" s="201"/>
      <c r="D28" s="201"/>
      <c r="E28" s="201"/>
      <c r="F28" s="202"/>
      <c r="G28" s="203"/>
      <c r="H28" s="204"/>
      <c r="I28" s="202"/>
      <c r="J28" s="202"/>
      <c r="K28" s="203"/>
      <c r="L28" s="204"/>
      <c r="M28" s="202"/>
      <c r="N28" s="202"/>
      <c r="O28" s="203"/>
      <c r="P28" s="204"/>
      <c r="Q28" s="202"/>
      <c r="R28" s="202"/>
      <c r="S28" s="203"/>
      <c r="T28" s="204"/>
      <c r="U28" s="202"/>
      <c r="V28" s="202"/>
    </row>
    <row r="29" spans="1:22" ht="16.2">
      <c r="A29" s="201"/>
      <c r="B29" s="201"/>
      <c r="C29" s="201"/>
      <c r="D29" s="201"/>
      <c r="E29" s="201"/>
      <c r="F29" s="202"/>
      <c r="G29" s="203"/>
      <c r="H29" s="204"/>
      <c r="I29" s="202"/>
      <c r="J29" s="202"/>
      <c r="K29" s="203"/>
      <c r="L29" s="204"/>
      <c r="M29" s="202"/>
      <c r="N29" s="202"/>
      <c r="O29" s="203"/>
      <c r="P29" s="204"/>
      <c r="Q29" s="202"/>
      <c r="R29" s="202"/>
      <c r="S29" s="203"/>
      <c r="T29" s="204"/>
      <c r="U29" s="202"/>
      <c r="V29" s="202"/>
    </row>
    <row r="30" spans="1:22" ht="16.8" thickBot="1">
      <c r="A30" s="205"/>
      <c r="B30" s="205"/>
      <c r="C30" s="205"/>
      <c r="D30" s="205"/>
      <c r="E30" s="205"/>
      <c r="F30" s="206"/>
      <c r="G30" s="207"/>
      <c r="H30" s="208"/>
      <c r="I30" s="206"/>
      <c r="J30" s="206"/>
      <c r="K30" s="207"/>
      <c r="L30" s="208"/>
      <c r="M30" s="206"/>
      <c r="N30" s="206"/>
      <c r="O30" s="207"/>
      <c r="P30" s="208"/>
      <c r="Q30" s="206"/>
      <c r="R30" s="206"/>
      <c r="S30" s="207"/>
      <c r="T30" s="208"/>
      <c r="U30" s="206"/>
      <c r="V30" s="206"/>
    </row>
    <row r="31" spans="1:22" ht="16.8" thickBot="1">
      <c r="A31" s="209"/>
      <c r="B31" s="209"/>
      <c r="C31" s="209"/>
      <c r="D31" s="209"/>
      <c r="E31" s="209" t="s">
        <v>125</v>
      </c>
      <c r="F31" s="210">
        <f>SUM(F8:F30)</f>
        <v>0</v>
      </c>
      <c r="G31" s="210">
        <f>SUM(G8:G30)</f>
        <v>0</v>
      </c>
      <c r="H31" s="210">
        <f>SUM(H8:H30)</f>
        <v>0</v>
      </c>
      <c r="I31" s="210">
        <f t="shared" ref="I31" si="0">SUM(I8:I30)</f>
        <v>0</v>
      </c>
      <c r="J31" s="210">
        <f>SUM(J8:J30)</f>
        <v>0</v>
      </c>
      <c r="K31" s="210">
        <f>SUM(K8:K30)</f>
        <v>0</v>
      </c>
      <c r="L31" s="210">
        <f>SUM(L8:L30)</f>
        <v>62009.119999999995</v>
      </c>
      <c r="M31" s="210">
        <f t="shared" ref="M31" si="1">SUM(M8:M30)</f>
        <v>0</v>
      </c>
      <c r="N31" s="210">
        <f>SUM(N8:N30)</f>
        <v>896766.14</v>
      </c>
      <c r="O31" s="210">
        <f>SUM(O8:O30)</f>
        <v>693221.01</v>
      </c>
      <c r="P31" s="210">
        <f>SUM(P8:P30)</f>
        <v>353707.27999999991</v>
      </c>
      <c r="Q31" s="210">
        <f t="shared" ref="Q31" si="2">SUM(Q8:Q30)</f>
        <v>282.73</v>
      </c>
      <c r="R31" s="210">
        <f>SUM(R8:R30)</f>
        <v>0</v>
      </c>
      <c r="S31" s="210">
        <f>SUM(S8:S30)</f>
        <v>0</v>
      </c>
      <c r="T31" s="210">
        <f>SUM(T8:T30)</f>
        <v>0</v>
      </c>
      <c r="U31" s="210">
        <f t="shared" ref="U31:V31" si="3">SUM(U8:U30)</f>
        <v>0</v>
      </c>
      <c r="V31" s="210">
        <f t="shared" si="3"/>
        <v>0</v>
      </c>
    </row>
    <row r="32" spans="1:22" ht="17.399999999999999" thickBot="1">
      <c r="E32" s="177"/>
      <c r="F32" s="177"/>
      <c r="G32" s="177"/>
      <c r="H32" s="177"/>
      <c r="I32" s="211"/>
    </row>
    <row r="33" spans="1:11" ht="21" customHeight="1" thickBot="1">
      <c r="E33" s="212" t="s">
        <v>126</v>
      </c>
      <c r="F33" s="213"/>
      <c r="G33" s="213"/>
      <c r="H33" s="213"/>
      <c r="I33" s="214" t="s">
        <v>127</v>
      </c>
      <c r="J33" s="215"/>
    </row>
    <row r="34" spans="1:11" ht="30" customHeight="1">
      <c r="E34" s="216" t="s">
        <v>128</v>
      </c>
      <c r="F34" s="217"/>
      <c r="G34" s="217"/>
      <c r="H34" s="218"/>
      <c r="I34" s="219">
        <v>4145451.18</v>
      </c>
    </row>
    <row r="35" spans="1:11" ht="30.75" customHeight="1" thickBot="1">
      <c r="E35" s="220" t="s">
        <v>129</v>
      </c>
      <c r="F35" s="221"/>
      <c r="G35" s="221"/>
      <c r="H35" s="222"/>
      <c r="I35" s="223">
        <v>0</v>
      </c>
    </row>
    <row r="36" spans="1:11" ht="30.75" customHeight="1">
      <c r="E36" s="224"/>
      <c r="F36" s="224"/>
      <c r="G36" s="224"/>
      <c r="H36" s="224"/>
      <c r="I36" s="225"/>
    </row>
    <row r="37" spans="1:11" ht="16.8">
      <c r="A37" s="174" t="s">
        <v>130</v>
      </c>
      <c r="E37" s="226" t="s">
        <v>131</v>
      </c>
      <c r="F37" s="177"/>
      <c r="G37" s="177"/>
      <c r="H37" s="177"/>
      <c r="I37" s="177"/>
    </row>
    <row r="38" spans="1:11" ht="16.8">
      <c r="E38" s="226" t="s">
        <v>132</v>
      </c>
      <c r="F38" s="177"/>
      <c r="G38" s="177"/>
      <c r="H38" s="177"/>
      <c r="I38" s="177"/>
    </row>
    <row r="39" spans="1:11" ht="16.8">
      <c r="E39" s="226" t="s">
        <v>133</v>
      </c>
      <c r="F39" s="177"/>
      <c r="G39" s="177"/>
      <c r="H39" s="177"/>
      <c r="I39" s="177"/>
    </row>
    <row r="40" spans="1:11" ht="16.8">
      <c r="E40" s="177"/>
      <c r="F40" s="177"/>
      <c r="G40" s="177"/>
      <c r="H40" s="177"/>
      <c r="I40" s="177"/>
    </row>
    <row r="41" spans="1:11" ht="16.8">
      <c r="E41" s="177"/>
      <c r="F41" s="177"/>
      <c r="G41" s="177"/>
      <c r="H41" s="177"/>
      <c r="I41" s="177"/>
    </row>
    <row r="42" spans="1:11" ht="16.8">
      <c r="E42" s="177"/>
      <c r="F42" s="177"/>
      <c r="G42" s="177"/>
      <c r="H42" s="177"/>
      <c r="I42" s="177"/>
    </row>
    <row r="43" spans="1:11" ht="16.8">
      <c r="E43" s="177"/>
      <c r="F43" s="177"/>
      <c r="G43" s="177"/>
      <c r="H43" s="177"/>
      <c r="I43" s="177"/>
    </row>
    <row r="44" spans="1:11" s="227" customFormat="1" ht="45" customHeight="1">
      <c r="D44" s="228" t="s">
        <v>134</v>
      </c>
      <c r="E44" s="228"/>
      <c r="F44" s="228"/>
      <c r="G44" s="229"/>
      <c r="H44" s="228" t="s">
        <v>135</v>
      </c>
      <c r="I44" s="228"/>
      <c r="J44" s="228"/>
      <c r="K44" s="228"/>
    </row>
    <row r="45" spans="1:11" ht="18" customHeight="1">
      <c r="D45" s="230" t="s">
        <v>136</v>
      </c>
      <c r="E45" s="230"/>
      <c r="F45" s="230"/>
      <c r="G45" s="177"/>
      <c r="H45" s="230" t="s">
        <v>137</v>
      </c>
      <c r="I45" s="230"/>
      <c r="J45" s="230"/>
      <c r="K45" s="230"/>
    </row>
    <row r="46" spans="1:11" ht="16.8">
      <c r="D46" s="230"/>
      <c r="E46" s="230"/>
      <c r="F46" s="230"/>
      <c r="G46" s="177"/>
      <c r="H46" s="230"/>
      <c r="I46" s="230"/>
      <c r="J46" s="230"/>
      <c r="K46" s="230"/>
    </row>
    <row r="47" spans="1:11">
      <c r="D47" s="230"/>
      <c r="E47" s="230"/>
      <c r="F47" s="230"/>
      <c r="H47" s="230"/>
      <c r="I47" s="230"/>
      <c r="J47" s="230"/>
      <c r="K47" s="230"/>
    </row>
  </sheetData>
  <mergeCells count="23">
    <mergeCell ref="E33:H33"/>
    <mergeCell ref="E34:H34"/>
    <mergeCell ref="E35:H35"/>
    <mergeCell ref="D44:F44"/>
    <mergeCell ref="H44:K44"/>
    <mergeCell ref="D45:F47"/>
    <mergeCell ref="H45:K47"/>
    <mergeCell ref="M6:M7"/>
    <mergeCell ref="N6:P6"/>
    <mergeCell ref="Q6:Q7"/>
    <mergeCell ref="R6:T6"/>
    <mergeCell ref="U6:U7"/>
    <mergeCell ref="V6:V7"/>
    <mergeCell ref="A3:V3"/>
    <mergeCell ref="A4:V4"/>
    <mergeCell ref="A6:A7"/>
    <mergeCell ref="B6:B7"/>
    <mergeCell ref="C6:C7"/>
    <mergeCell ref="D6:D7"/>
    <mergeCell ref="E6:E7"/>
    <mergeCell ref="F6:H6"/>
    <mergeCell ref="I6:I7"/>
    <mergeCell ref="J6:L6"/>
  </mergeCells>
  <pageMargins left="0.17" right="0.17" top="0.75" bottom="0.75" header="0.3" footer="0.3"/>
  <pageSetup scale="4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D5D0A-4A2A-4841-A0E6-05BE6410A028}">
  <dimension ref="A2:P41"/>
  <sheetViews>
    <sheetView showGridLines="0" tabSelected="1" topLeftCell="A13" zoomScale="70" zoomScaleNormal="70" workbookViewId="0">
      <selection activeCell="E13" sqref="E13"/>
    </sheetView>
  </sheetViews>
  <sheetFormatPr baseColWidth="10" defaultColWidth="11.5546875" defaultRowHeight="16.8"/>
  <cols>
    <col min="1" max="1" width="20.88671875" style="256" bestFit="1" customWidth="1"/>
    <col min="2" max="2" width="43.6640625" style="257" customWidth="1"/>
    <col min="3" max="3" width="37.6640625" style="232" bestFit="1" customWidth="1"/>
    <col min="4" max="4" width="44.88671875" style="256" customWidth="1"/>
    <col min="5" max="5" width="35.44140625" style="258" customWidth="1"/>
    <col min="6" max="6" width="39.109375" style="232" customWidth="1"/>
    <col min="7" max="7" width="17.88671875" style="232" customWidth="1"/>
    <col min="8" max="8" width="24.109375" style="261" customWidth="1"/>
    <col min="9" max="10" width="20.6640625" style="261" customWidth="1"/>
    <col min="11" max="12" width="33.109375" style="261" customWidth="1"/>
    <col min="13" max="13" width="40.88671875" style="256" customWidth="1"/>
    <col min="14" max="14" width="32.109375" style="232" customWidth="1"/>
    <col min="15" max="15" width="29.44140625" style="232" customWidth="1"/>
    <col min="16" max="16" width="26.109375" style="232" customWidth="1"/>
    <col min="17" max="16384" width="11.5546875" style="232"/>
  </cols>
  <sheetData>
    <row r="2" spans="1:16" ht="74.25" customHeight="1">
      <c r="A2" s="231" t="s">
        <v>138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600000000000001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1:16" ht="30" thickBot="1">
      <c r="A4" s="234" t="s">
        <v>139</v>
      </c>
      <c r="B4" s="235" t="s">
        <v>140</v>
      </c>
      <c r="C4" s="234" t="s">
        <v>141</v>
      </c>
      <c r="D4" s="235" t="s">
        <v>142</v>
      </c>
      <c r="E4" s="236"/>
      <c r="F4" s="237"/>
      <c r="G4" s="237"/>
      <c r="H4" s="238"/>
      <c r="I4" s="238"/>
      <c r="J4" s="238"/>
      <c r="K4" s="238"/>
      <c r="L4" s="238"/>
      <c r="M4" s="239"/>
      <c r="N4" s="237"/>
      <c r="O4" s="237"/>
      <c r="P4" s="237"/>
    </row>
    <row r="5" spans="1:16" ht="18.75" customHeight="1" thickTop="1">
      <c r="A5" s="240" t="s">
        <v>143</v>
      </c>
      <c r="B5" s="241" t="s">
        <v>144</v>
      </c>
      <c r="C5" s="242" t="s">
        <v>145</v>
      </c>
      <c r="D5" s="243" t="s">
        <v>146</v>
      </c>
      <c r="E5" s="241" t="s">
        <v>147</v>
      </c>
      <c r="F5" s="242" t="s">
        <v>148</v>
      </c>
      <c r="G5" s="243" t="s">
        <v>149</v>
      </c>
      <c r="H5" s="242" t="s">
        <v>150</v>
      </c>
      <c r="I5" s="242" t="s">
        <v>151</v>
      </c>
      <c r="J5" s="243" t="s">
        <v>152</v>
      </c>
      <c r="K5" s="242" t="s">
        <v>153</v>
      </c>
      <c r="L5" s="242" t="s">
        <v>154</v>
      </c>
      <c r="M5" s="243" t="s">
        <v>155</v>
      </c>
      <c r="N5" s="242" t="s">
        <v>156</v>
      </c>
      <c r="O5" s="242" t="s">
        <v>157</v>
      </c>
      <c r="P5" s="244" t="s">
        <v>158</v>
      </c>
    </row>
    <row r="6" spans="1:16" ht="61.5" customHeight="1">
      <c r="A6" s="245"/>
      <c r="B6" s="246"/>
      <c r="C6" s="247"/>
      <c r="D6" s="248"/>
      <c r="E6" s="246"/>
      <c r="F6" s="247"/>
      <c r="G6" s="248"/>
      <c r="H6" s="247"/>
      <c r="I6" s="247"/>
      <c r="J6" s="248"/>
      <c r="K6" s="247"/>
      <c r="L6" s="247" t="s">
        <v>159</v>
      </c>
      <c r="M6" s="248"/>
      <c r="N6" s="247"/>
      <c r="O6" s="247"/>
      <c r="P6" s="249"/>
    </row>
    <row r="7" spans="1:16" s="255" customFormat="1" ht="171.75" customHeight="1" thickBot="1">
      <c r="A7" s="250" t="s">
        <v>160</v>
      </c>
      <c r="B7" s="251" t="s">
        <v>160</v>
      </c>
      <c r="C7" s="252" t="s">
        <v>160</v>
      </c>
      <c r="D7" s="252" t="s">
        <v>160</v>
      </c>
      <c r="E7" s="251" t="s">
        <v>160</v>
      </c>
      <c r="F7" s="253" t="s">
        <v>160</v>
      </c>
      <c r="G7" s="253" t="s">
        <v>160</v>
      </c>
      <c r="H7" s="253" t="s">
        <v>160</v>
      </c>
      <c r="I7" s="253" t="s">
        <v>160</v>
      </c>
      <c r="J7" s="253" t="s">
        <v>160</v>
      </c>
      <c r="K7" s="253" t="s">
        <v>160</v>
      </c>
      <c r="L7" s="253" t="s">
        <v>160</v>
      </c>
      <c r="M7" s="253" t="s">
        <v>160</v>
      </c>
      <c r="N7" s="253" t="s">
        <v>160</v>
      </c>
      <c r="O7" s="253" t="s">
        <v>160</v>
      </c>
      <c r="P7" s="254" t="s">
        <v>160</v>
      </c>
    </row>
    <row r="8" spans="1:16" s="261" customFormat="1" ht="17.399999999999999" thickTop="1">
      <c r="A8" s="256"/>
      <c r="B8" s="257"/>
      <c r="C8" s="232"/>
      <c r="D8" s="256"/>
      <c r="E8" s="258"/>
      <c r="F8" s="259"/>
      <c r="G8" s="232"/>
      <c r="H8" s="260"/>
      <c r="I8" s="260"/>
      <c r="J8" s="260"/>
      <c r="K8" s="260"/>
      <c r="M8" s="256"/>
    </row>
    <row r="9" spans="1:16" s="261" customFormat="1">
      <c r="A9" s="256"/>
      <c r="B9" s="257"/>
      <c r="C9" s="232"/>
      <c r="D9" s="256"/>
      <c r="E9" s="258"/>
      <c r="F9" s="232"/>
      <c r="G9" s="232"/>
      <c r="H9" s="260"/>
      <c r="I9" s="260"/>
      <c r="J9" s="260"/>
      <c r="K9" s="260"/>
      <c r="M9" s="256"/>
    </row>
    <row r="10" spans="1:16" s="261" customFormat="1" ht="30" thickBot="1">
      <c r="A10" s="234" t="s">
        <v>139</v>
      </c>
      <c r="B10" s="235" t="s">
        <v>161</v>
      </c>
      <c r="C10" s="234" t="s">
        <v>141</v>
      </c>
      <c r="D10" s="235" t="s">
        <v>162</v>
      </c>
      <c r="E10" s="236"/>
      <c r="F10" s="237"/>
      <c r="G10" s="237"/>
      <c r="H10" s="238"/>
      <c r="I10" s="238"/>
      <c r="J10" s="238"/>
      <c r="K10" s="238"/>
      <c r="L10" s="238"/>
      <c r="M10" s="239"/>
      <c r="N10" s="237"/>
      <c r="O10" s="237"/>
      <c r="P10" s="237"/>
    </row>
    <row r="11" spans="1:16" ht="17.399999999999999" thickTop="1">
      <c r="A11" s="240" t="s">
        <v>143</v>
      </c>
      <c r="B11" s="241" t="s">
        <v>144</v>
      </c>
      <c r="C11" s="242" t="s">
        <v>145</v>
      </c>
      <c r="D11" s="243" t="s">
        <v>146</v>
      </c>
      <c r="E11" s="241" t="s">
        <v>147</v>
      </c>
      <c r="F11" s="242" t="s">
        <v>148</v>
      </c>
      <c r="G11" s="243" t="s">
        <v>149</v>
      </c>
      <c r="H11" s="242" t="s">
        <v>150</v>
      </c>
      <c r="I11" s="242" t="s">
        <v>151</v>
      </c>
      <c r="J11" s="243" t="s">
        <v>152</v>
      </c>
      <c r="K11" s="242" t="s">
        <v>153</v>
      </c>
      <c r="L11" s="242" t="s">
        <v>154</v>
      </c>
      <c r="M11" s="243" t="s">
        <v>155</v>
      </c>
      <c r="N11" s="242" t="s">
        <v>156</v>
      </c>
      <c r="O11" s="242" t="s">
        <v>157</v>
      </c>
      <c r="P11" s="244" t="s">
        <v>158</v>
      </c>
    </row>
    <row r="12" spans="1:16" ht="48.75" customHeight="1">
      <c r="A12" s="245"/>
      <c r="B12" s="246"/>
      <c r="C12" s="247"/>
      <c r="D12" s="248"/>
      <c r="E12" s="246"/>
      <c r="F12" s="247"/>
      <c r="G12" s="248"/>
      <c r="H12" s="247"/>
      <c r="I12" s="247"/>
      <c r="J12" s="248"/>
      <c r="K12" s="247"/>
      <c r="L12" s="247" t="s">
        <v>159</v>
      </c>
      <c r="M12" s="248"/>
      <c r="N12" s="247"/>
      <c r="O12" s="247"/>
      <c r="P12" s="249"/>
    </row>
    <row r="13" spans="1:16" ht="198.75" customHeight="1" thickBot="1">
      <c r="A13" s="262">
        <v>1</v>
      </c>
      <c r="B13" s="263" t="s">
        <v>163</v>
      </c>
      <c r="C13" s="264" t="s">
        <v>164</v>
      </c>
      <c r="D13" s="264" t="s">
        <v>165</v>
      </c>
      <c r="E13" s="265" t="s">
        <v>166</v>
      </c>
      <c r="F13" s="266">
        <v>50</v>
      </c>
      <c r="G13" s="267" t="s">
        <v>167</v>
      </c>
      <c r="H13" s="268">
        <v>6150872</v>
      </c>
      <c r="I13" s="268">
        <v>62009.120000000003</v>
      </c>
      <c r="J13" s="269">
        <f>I13/H13</f>
        <v>1.0081354318542152E-2</v>
      </c>
      <c r="K13" s="269">
        <v>1</v>
      </c>
      <c r="L13" s="270" t="s">
        <v>168</v>
      </c>
      <c r="M13" s="271" t="s">
        <v>169</v>
      </c>
      <c r="N13" s="272">
        <v>1046</v>
      </c>
      <c r="O13" s="270" t="s">
        <v>170</v>
      </c>
      <c r="P13" s="273" t="s">
        <v>171</v>
      </c>
    </row>
    <row r="14" spans="1:16" ht="17.399999999999999" thickTop="1"/>
    <row r="16" spans="1:16" ht="30" thickBot="1">
      <c r="A16" s="234" t="s">
        <v>139</v>
      </c>
      <c r="B16" s="235" t="s">
        <v>172</v>
      </c>
      <c r="C16" s="234" t="s">
        <v>141</v>
      </c>
      <c r="D16" s="235" t="s">
        <v>173</v>
      </c>
      <c r="E16" s="236"/>
      <c r="F16" s="237"/>
      <c r="G16" s="237"/>
      <c r="H16" s="238"/>
      <c r="I16" s="238"/>
      <c r="J16" s="238"/>
      <c r="K16" s="238"/>
      <c r="L16" s="238"/>
      <c r="M16" s="239"/>
      <c r="N16" s="237"/>
      <c r="O16" s="237"/>
      <c r="P16" s="237"/>
    </row>
    <row r="17" spans="1:16" ht="17.399999999999999" thickTop="1">
      <c r="A17" s="240" t="s">
        <v>143</v>
      </c>
      <c r="B17" s="241" t="s">
        <v>144</v>
      </c>
      <c r="C17" s="242" t="s">
        <v>145</v>
      </c>
      <c r="D17" s="243" t="s">
        <v>146</v>
      </c>
      <c r="E17" s="241" t="s">
        <v>147</v>
      </c>
      <c r="F17" s="242" t="s">
        <v>148</v>
      </c>
      <c r="G17" s="243" t="s">
        <v>149</v>
      </c>
      <c r="H17" s="242" t="s">
        <v>150</v>
      </c>
      <c r="I17" s="242" t="s">
        <v>151</v>
      </c>
      <c r="J17" s="243" t="s">
        <v>152</v>
      </c>
      <c r="K17" s="242" t="s">
        <v>153</v>
      </c>
      <c r="L17" s="242" t="s">
        <v>154</v>
      </c>
      <c r="M17" s="243" t="s">
        <v>155</v>
      </c>
      <c r="N17" s="242" t="s">
        <v>156</v>
      </c>
      <c r="O17" s="242" t="s">
        <v>157</v>
      </c>
      <c r="P17" s="244" t="s">
        <v>158</v>
      </c>
    </row>
    <row r="18" spans="1:16" s="261" customFormat="1" ht="51" customHeight="1">
      <c r="A18" s="245"/>
      <c r="B18" s="246"/>
      <c r="C18" s="247"/>
      <c r="D18" s="248"/>
      <c r="E18" s="246"/>
      <c r="F18" s="247"/>
      <c r="G18" s="248"/>
      <c r="H18" s="247"/>
      <c r="I18" s="247"/>
      <c r="J18" s="248"/>
      <c r="K18" s="247"/>
      <c r="L18" s="247" t="s">
        <v>159</v>
      </c>
      <c r="M18" s="248"/>
      <c r="N18" s="247"/>
      <c r="O18" s="247"/>
      <c r="P18" s="249"/>
    </row>
    <row r="19" spans="1:16" ht="159" customHeight="1" thickBot="1">
      <c r="A19" s="262">
        <v>1</v>
      </c>
      <c r="B19" s="263" t="s">
        <v>163</v>
      </c>
      <c r="C19" s="264" t="s">
        <v>164</v>
      </c>
      <c r="D19" s="264" t="s">
        <v>165</v>
      </c>
      <c r="E19" s="265" t="s">
        <v>166</v>
      </c>
      <c r="F19" s="266">
        <v>50</v>
      </c>
      <c r="G19" s="267" t="s">
        <v>167</v>
      </c>
      <c r="H19" s="268">
        <v>6150872</v>
      </c>
      <c r="I19" s="268">
        <v>2005739.1600000001</v>
      </c>
      <c r="J19" s="269">
        <f>I19/H19</f>
        <v>0.32609021289989454</v>
      </c>
      <c r="K19" s="269">
        <v>1</v>
      </c>
      <c r="L19" s="270" t="s">
        <v>168</v>
      </c>
      <c r="M19" s="271" t="s">
        <v>169</v>
      </c>
      <c r="N19" s="272">
        <v>1046</v>
      </c>
      <c r="O19" s="270" t="s">
        <v>170</v>
      </c>
      <c r="P19" s="273" t="s">
        <v>171</v>
      </c>
    </row>
    <row r="20" spans="1:16" ht="17.399999999999999" thickTop="1"/>
    <row r="22" spans="1:16" ht="30" thickBot="1">
      <c r="A22" s="234" t="s">
        <v>139</v>
      </c>
      <c r="B22" s="235" t="s">
        <v>174</v>
      </c>
      <c r="C22" s="234" t="s">
        <v>141</v>
      </c>
      <c r="D22" s="235" t="s">
        <v>175</v>
      </c>
      <c r="E22" s="236"/>
      <c r="F22" s="237"/>
      <c r="G22" s="237"/>
      <c r="H22" s="238"/>
      <c r="I22" s="238"/>
      <c r="J22" s="238"/>
      <c r="K22" s="238"/>
      <c r="L22" s="238"/>
      <c r="M22" s="239"/>
      <c r="N22" s="237"/>
      <c r="O22" s="237"/>
      <c r="P22" s="237"/>
    </row>
    <row r="23" spans="1:16" ht="17.399999999999999" thickTop="1">
      <c r="A23" s="240" t="s">
        <v>143</v>
      </c>
      <c r="B23" s="241" t="s">
        <v>144</v>
      </c>
      <c r="C23" s="242" t="s">
        <v>145</v>
      </c>
      <c r="D23" s="243" t="s">
        <v>146</v>
      </c>
      <c r="E23" s="241" t="s">
        <v>147</v>
      </c>
      <c r="F23" s="242" t="s">
        <v>148</v>
      </c>
      <c r="G23" s="243" t="s">
        <v>149</v>
      </c>
      <c r="H23" s="242" t="s">
        <v>150</v>
      </c>
      <c r="I23" s="242" t="s">
        <v>151</v>
      </c>
      <c r="J23" s="243" t="s">
        <v>152</v>
      </c>
      <c r="K23" s="242" t="s">
        <v>153</v>
      </c>
      <c r="L23" s="242" t="s">
        <v>154</v>
      </c>
      <c r="M23" s="243" t="s">
        <v>155</v>
      </c>
      <c r="N23" s="242" t="s">
        <v>156</v>
      </c>
      <c r="O23" s="242" t="s">
        <v>157</v>
      </c>
      <c r="P23" s="244" t="s">
        <v>158</v>
      </c>
    </row>
    <row r="24" spans="1:16" ht="53.25" customHeight="1">
      <c r="A24" s="245"/>
      <c r="B24" s="246"/>
      <c r="C24" s="247"/>
      <c r="D24" s="248"/>
      <c r="E24" s="246"/>
      <c r="F24" s="247"/>
      <c r="G24" s="248"/>
      <c r="H24" s="247"/>
      <c r="I24" s="247"/>
      <c r="J24" s="248"/>
      <c r="K24" s="247"/>
      <c r="L24" s="247" t="s">
        <v>159</v>
      </c>
      <c r="M24" s="248"/>
      <c r="N24" s="247"/>
      <c r="O24" s="247"/>
      <c r="P24" s="249"/>
    </row>
    <row r="25" spans="1:16" ht="160.5" customHeight="1" thickBot="1">
      <c r="A25" s="262"/>
      <c r="B25" s="265"/>
      <c r="C25" s="264"/>
      <c r="D25" s="264"/>
      <c r="E25" s="265"/>
      <c r="F25" s="266"/>
      <c r="G25" s="267"/>
      <c r="H25" s="268">
        <v>6150872</v>
      </c>
      <c r="I25" s="268"/>
      <c r="J25" s="274"/>
      <c r="K25" s="268"/>
      <c r="L25" s="275"/>
      <c r="M25" s="276"/>
      <c r="N25" s="277"/>
      <c r="O25" s="277"/>
      <c r="P25" s="278"/>
    </row>
    <row r="26" spans="1:16" ht="17.399999999999999" thickTop="1"/>
    <row r="28" spans="1:16" ht="30" thickBot="1">
      <c r="A28" s="279" t="s">
        <v>176</v>
      </c>
      <c r="B28" s="280"/>
      <c r="C28" s="234" t="s">
        <v>141</v>
      </c>
      <c r="D28" s="235" t="s">
        <v>177</v>
      </c>
      <c r="E28" s="237"/>
      <c r="F28" s="236"/>
      <c r="G28" s="281"/>
      <c r="H28" s="281"/>
      <c r="I28" s="281"/>
      <c r="J28" s="281"/>
      <c r="K28" s="281"/>
      <c r="L28" s="281"/>
      <c r="M28" s="281"/>
      <c r="N28" s="281"/>
      <c r="O28" s="281"/>
      <c r="P28" s="281"/>
    </row>
    <row r="29" spans="1:16" ht="17.399999999999999" thickTop="1">
      <c r="A29" s="240" t="s">
        <v>143</v>
      </c>
      <c r="B29" s="241" t="s">
        <v>144</v>
      </c>
      <c r="C29" s="242" t="s">
        <v>145</v>
      </c>
      <c r="D29" s="243" t="s">
        <v>146</v>
      </c>
      <c r="E29" s="241" t="s">
        <v>147</v>
      </c>
      <c r="F29" s="242" t="s">
        <v>148</v>
      </c>
      <c r="G29" s="243" t="s">
        <v>149</v>
      </c>
      <c r="H29" s="242" t="s">
        <v>150</v>
      </c>
      <c r="I29" s="242" t="s">
        <v>151</v>
      </c>
      <c r="J29" s="243" t="s">
        <v>152</v>
      </c>
      <c r="K29" s="242" t="s">
        <v>153</v>
      </c>
      <c r="L29" s="242" t="s">
        <v>154</v>
      </c>
      <c r="M29" s="243" t="s">
        <v>155</v>
      </c>
      <c r="N29" s="242" t="s">
        <v>156</v>
      </c>
      <c r="O29" s="242" t="s">
        <v>157</v>
      </c>
      <c r="P29" s="244" t="s">
        <v>178</v>
      </c>
    </row>
    <row r="30" spans="1:16" ht="58.5" customHeight="1">
      <c r="A30" s="245"/>
      <c r="B30" s="246"/>
      <c r="C30" s="247"/>
      <c r="D30" s="248"/>
      <c r="E30" s="246"/>
      <c r="F30" s="247"/>
      <c r="G30" s="248"/>
      <c r="H30" s="247"/>
      <c r="I30" s="247"/>
      <c r="J30" s="248"/>
      <c r="K30" s="247"/>
      <c r="L30" s="247" t="s">
        <v>159</v>
      </c>
      <c r="M30" s="248"/>
      <c r="N30" s="247"/>
      <c r="O30" s="247"/>
      <c r="P30" s="249"/>
    </row>
    <row r="31" spans="1:16" ht="187.5" customHeight="1" thickBot="1">
      <c r="A31" s="262"/>
      <c r="B31" s="265"/>
      <c r="C31" s="264"/>
      <c r="D31" s="264"/>
      <c r="E31" s="265"/>
      <c r="F31" s="266"/>
      <c r="G31" s="267"/>
      <c r="H31" s="268"/>
      <c r="I31" s="268"/>
      <c r="J31" s="268"/>
      <c r="K31" s="268"/>
      <c r="L31" s="275"/>
      <c r="M31" s="276"/>
      <c r="N31" s="277"/>
      <c r="O31" s="277"/>
      <c r="P31" s="278"/>
    </row>
    <row r="32" spans="1:16" ht="17.399999999999999" thickTop="1">
      <c r="A32" s="282"/>
      <c r="B32" s="283"/>
      <c r="C32" s="284"/>
      <c r="D32" s="285"/>
      <c r="E32" s="286"/>
      <c r="F32" s="284"/>
      <c r="G32" s="284"/>
      <c r="H32" s="287"/>
      <c r="I32" s="287"/>
      <c r="J32" s="287"/>
      <c r="K32" s="287"/>
      <c r="L32" s="287"/>
      <c r="M32" s="285"/>
      <c r="N32" s="284"/>
      <c r="O32" s="284"/>
      <c r="P32" s="288"/>
    </row>
    <row r="33" spans="1:16">
      <c r="A33" s="289"/>
      <c r="P33" s="290"/>
    </row>
    <row r="34" spans="1:16" ht="63" customHeight="1">
      <c r="A34" s="289"/>
      <c r="B34" s="256" t="s">
        <v>179</v>
      </c>
      <c r="F34" s="256" t="s">
        <v>179</v>
      </c>
      <c r="L34" s="256" t="s">
        <v>179</v>
      </c>
      <c r="N34" s="291" t="s">
        <v>180</v>
      </c>
      <c r="O34" s="292"/>
      <c r="P34" s="290"/>
    </row>
    <row r="35" spans="1:16" ht="23.25" customHeight="1">
      <c r="A35" s="289"/>
      <c r="B35" s="293" t="s">
        <v>37</v>
      </c>
      <c r="C35" s="294"/>
      <c r="E35" s="295"/>
      <c r="F35" s="293" t="s">
        <v>38</v>
      </c>
      <c r="L35" s="293" t="s">
        <v>181</v>
      </c>
      <c r="N35" s="296"/>
      <c r="O35" s="297"/>
      <c r="P35" s="290"/>
    </row>
    <row r="36" spans="1:16">
      <c r="A36" s="289"/>
      <c r="B36" s="298" t="s">
        <v>182</v>
      </c>
      <c r="F36" s="298" t="s">
        <v>92</v>
      </c>
      <c r="L36" s="298" t="s">
        <v>183</v>
      </c>
      <c r="N36" s="296"/>
      <c r="O36" s="297"/>
      <c r="P36" s="290"/>
    </row>
    <row r="37" spans="1:16">
      <c r="A37" s="289"/>
      <c r="B37" s="298" t="s">
        <v>70</v>
      </c>
      <c r="F37" s="298" t="s">
        <v>184</v>
      </c>
      <c r="L37" s="298" t="s">
        <v>68</v>
      </c>
      <c r="N37" s="296"/>
      <c r="O37" s="297"/>
      <c r="P37" s="290"/>
    </row>
    <row r="38" spans="1:16">
      <c r="A38" s="289"/>
      <c r="N38" s="296"/>
      <c r="O38" s="297"/>
      <c r="P38" s="290"/>
    </row>
    <row r="39" spans="1:16">
      <c r="A39" s="289"/>
      <c r="N39" s="299"/>
      <c r="O39" s="300"/>
      <c r="P39" s="290"/>
    </row>
    <row r="40" spans="1:16" ht="17.399999999999999" thickBot="1">
      <c r="A40" s="301"/>
      <c r="B40" s="302"/>
      <c r="C40" s="303"/>
      <c r="D40" s="304"/>
      <c r="E40" s="305"/>
      <c r="F40" s="303"/>
      <c r="G40" s="303"/>
      <c r="H40" s="306"/>
      <c r="I40" s="306"/>
      <c r="J40" s="306"/>
      <c r="K40" s="306"/>
      <c r="L40" s="306"/>
      <c r="M40" s="304"/>
      <c r="N40" s="303"/>
      <c r="O40" s="303"/>
      <c r="P40" s="307"/>
    </row>
    <row r="41" spans="1:16" ht="17.399999999999999" thickTop="1"/>
  </sheetData>
  <mergeCells count="83">
    <mergeCell ref="O29:O30"/>
    <mergeCell ref="P29:P30"/>
    <mergeCell ref="N34:O39"/>
    <mergeCell ref="I29:I30"/>
    <mergeCell ref="J29:J30"/>
    <mergeCell ref="K29:K30"/>
    <mergeCell ref="L29:L30"/>
    <mergeCell ref="M29:M30"/>
    <mergeCell ref="N29:N30"/>
    <mergeCell ref="O23:O24"/>
    <mergeCell ref="P23:P24"/>
    <mergeCell ref="A29:A30"/>
    <mergeCell ref="B29:B30"/>
    <mergeCell ref="C29:C30"/>
    <mergeCell ref="D29:D30"/>
    <mergeCell ref="E29:E30"/>
    <mergeCell ref="F29:F30"/>
    <mergeCell ref="G29:G30"/>
    <mergeCell ref="H29:H30"/>
    <mergeCell ref="I23:I24"/>
    <mergeCell ref="J23:J24"/>
    <mergeCell ref="K23:K24"/>
    <mergeCell ref="L23:L24"/>
    <mergeCell ref="M23:M24"/>
    <mergeCell ref="N23:N24"/>
    <mergeCell ref="O17:O18"/>
    <mergeCell ref="P17:P18"/>
    <mergeCell ref="A23:A24"/>
    <mergeCell ref="B23:B24"/>
    <mergeCell ref="C23:C24"/>
    <mergeCell ref="D23:D24"/>
    <mergeCell ref="E23:E24"/>
    <mergeCell ref="F23:F24"/>
    <mergeCell ref="G23:G24"/>
    <mergeCell ref="H23:H24"/>
    <mergeCell ref="I17:I18"/>
    <mergeCell ref="J17:J18"/>
    <mergeCell ref="K17:K18"/>
    <mergeCell ref="L17:L18"/>
    <mergeCell ref="M17:M18"/>
    <mergeCell ref="N17:N18"/>
    <mergeCell ref="O11:O12"/>
    <mergeCell ref="P11:P12"/>
    <mergeCell ref="A17:A18"/>
    <mergeCell ref="B17:B18"/>
    <mergeCell ref="C17:C18"/>
    <mergeCell ref="D17:D18"/>
    <mergeCell ref="E17:E18"/>
    <mergeCell ref="F17:F18"/>
    <mergeCell ref="G17:G18"/>
    <mergeCell ref="H17:H18"/>
    <mergeCell ref="I11:I12"/>
    <mergeCell ref="J11:J12"/>
    <mergeCell ref="K11:K12"/>
    <mergeCell ref="L11:L12"/>
    <mergeCell ref="M11:M12"/>
    <mergeCell ref="N11:N12"/>
    <mergeCell ref="O5:O6"/>
    <mergeCell ref="P5:P6"/>
    <mergeCell ref="A11:A12"/>
    <mergeCell ref="B11:B12"/>
    <mergeCell ref="C11:C12"/>
    <mergeCell ref="D11:D12"/>
    <mergeCell ref="E11:E12"/>
    <mergeCell ref="F11:F12"/>
    <mergeCell ref="G11:G12"/>
    <mergeCell ref="H11:H12"/>
    <mergeCell ref="I5:I6"/>
    <mergeCell ref="J5:J6"/>
    <mergeCell ref="K5:K6"/>
    <mergeCell ref="L5:L6"/>
    <mergeCell ref="M5:M6"/>
    <mergeCell ref="N5:N6"/>
    <mergeCell ref="A2:P2"/>
    <mergeCell ref="A3:P3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 verticalCentered="1"/>
  <pageMargins left="0" right="0" top="0" bottom="0" header="0" footer="0"/>
  <pageSetup scale="2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Frac I</vt:lpstr>
      <vt:lpstr>Frac II</vt:lpstr>
      <vt:lpstr>Frac III</vt:lpstr>
      <vt:lpstr>FRAC IV</vt:lpstr>
      <vt:lpstr>FRAC V</vt:lpstr>
      <vt:lpstr>Fomato Avance</vt:lpstr>
      <vt:lpstr>Formato informe técnico</vt:lpstr>
      <vt:lpstr>'Fomato Avance'!Área_de_impresión</vt:lpstr>
      <vt:lpstr>'Formato informe técnico'!Área_de_impresión</vt:lpstr>
      <vt:lpstr>'Frac I'!Área_de_impresión</vt:lpstr>
      <vt:lpstr>'Frac II'!Área_de_impresión</vt:lpstr>
      <vt:lpstr>'Frac III'!Área_de_impresión</vt:lpstr>
      <vt:lpstr>'FRAC IV'!Área_de_impresión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C1-02</cp:lastModifiedBy>
  <cp:lastPrinted>2024-10-10T19:33:41Z</cp:lastPrinted>
  <dcterms:created xsi:type="dcterms:W3CDTF">2011-02-10T20:19:47Z</dcterms:created>
  <dcterms:modified xsi:type="dcterms:W3CDTF">2024-10-11T20:35:19Z</dcterms:modified>
</cp:coreProperties>
</file>